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5"/>
  </bookViews>
  <sheets>
    <sheet name="Баланс" sheetId="1" r:id="rId1"/>
    <sheet name="Расшифровка п 1.2" sheetId="2" r:id="rId2"/>
    <sheet name="Расшифровка 2.1" sheetId="4" r:id="rId3"/>
    <sheet name="Расшифровка п 2.3 " sheetId="3" r:id="rId4"/>
    <sheet name="Расшифровка п. 6.2" sheetId="5" r:id="rId5"/>
    <sheet name="ДДС" sheetId="6" r:id="rId6"/>
  </sheets>
  <calcPr calcId="125725"/>
</workbook>
</file>

<file path=xl/calcChain.xml><?xml version="1.0" encoding="utf-8"?>
<calcChain xmlns="http://schemas.openxmlformats.org/spreadsheetml/2006/main">
  <c r="E145" i="6"/>
  <c r="F145"/>
  <c r="G145"/>
  <c r="H145"/>
  <c r="I145"/>
  <c r="J145"/>
  <c r="K145"/>
  <c r="L145"/>
  <c r="M145"/>
  <c r="N145"/>
  <c r="O145"/>
  <c r="O129"/>
  <c r="O127"/>
  <c r="O108"/>
  <c r="D87"/>
  <c r="E87"/>
  <c r="F87"/>
  <c r="G87"/>
  <c r="H87"/>
  <c r="I87"/>
  <c r="J87"/>
  <c r="K87"/>
  <c r="L87"/>
  <c r="M87"/>
  <c r="N87"/>
  <c r="D94"/>
  <c r="D108" s="1"/>
  <c r="E94"/>
  <c r="F94"/>
  <c r="F108" s="1"/>
  <c r="G94"/>
  <c r="H94"/>
  <c r="H108" s="1"/>
  <c r="I94"/>
  <c r="J94"/>
  <c r="J108" s="1"/>
  <c r="K94"/>
  <c r="L94"/>
  <c r="L108" s="1"/>
  <c r="M94"/>
  <c r="N94"/>
  <c r="N108" s="1"/>
  <c r="D98"/>
  <c r="E98"/>
  <c r="O98" s="1"/>
  <c r="F98"/>
  <c r="G98"/>
  <c r="H98"/>
  <c r="I98"/>
  <c r="J98"/>
  <c r="K98"/>
  <c r="L98"/>
  <c r="M98"/>
  <c r="N98"/>
  <c r="E108"/>
  <c r="E105" s="1"/>
  <c r="G108"/>
  <c r="G105" s="1"/>
  <c r="I108"/>
  <c r="I105" s="1"/>
  <c r="K108"/>
  <c r="K105" s="1"/>
  <c r="M108"/>
  <c r="M105" s="1"/>
  <c r="D110"/>
  <c r="O110" s="1"/>
  <c r="E110"/>
  <c r="F110"/>
  <c r="G110"/>
  <c r="H110"/>
  <c r="I110"/>
  <c r="J110"/>
  <c r="K110"/>
  <c r="L110"/>
  <c r="M110"/>
  <c r="N110"/>
  <c r="D118"/>
  <c r="E118"/>
  <c r="E127" s="1"/>
  <c r="F118"/>
  <c r="G118"/>
  <c r="G127" s="1"/>
  <c r="G129" s="1"/>
  <c r="H118"/>
  <c r="I118"/>
  <c r="I127" s="1"/>
  <c r="I129" s="1"/>
  <c r="J118"/>
  <c r="K118"/>
  <c r="K127" s="1"/>
  <c r="K129" s="1"/>
  <c r="L118"/>
  <c r="M118"/>
  <c r="M127" s="1"/>
  <c r="M129" s="1"/>
  <c r="N118"/>
  <c r="D127"/>
  <c r="F127"/>
  <c r="H127"/>
  <c r="J127"/>
  <c r="L127"/>
  <c r="N127"/>
  <c r="D133"/>
  <c r="E133"/>
  <c r="F133"/>
  <c r="G133"/>
  <c r="H133"/>
  <c r="I133"/>
  <c r="J133"/>
  <c r="K133"/>
  <c r="L133"/>
  <c r="M133"/>
  <c r="N133"/>
  <c r="D139"/>
  <c r="E139"/>
  <c r="F139"/>
  <c r="G139"/>
  <c r="H139"/>
  <c r="I139"/>
  <c r="J139"/>
  <c r="K139"/>
  <c r="L139"/>
  <c r="M139"/>
  <c r="N139"/>
  <c r="O85"/>
  <c r="D85"/>
  <c r="E85"/>
  <c r="F85"/>
  <c r="G85"/>
  <c r="H85"/>
  <c r="I85"/>
  <c r="J85"/>
  <c r="K85"/>
  <c r="L85"/>
  <c r="M85"/>
  <c r="N85"/>
  <c r="D78"/>
  <c r="E78"/>
  <c r="E77" s="1"/>
  <c r="F78"/>
  <c r="G78"/>
  <c r="G77" s="1"/>
  <c r="H78"/>
  <c r="I78"/>
  <c r="I77" s="1"/>
  <c r="J78"/>
  <c r="K78"/>
  <c r="K77" s="1"/>
  <c r="L78"/>
  <c r="M78"/>
  <c r="M77" s="1"/>
  <c r="N78"/>
  <c r="D77"/>
  <c r="D16" s="1"/>
  <c r="F77"/>
  <c r="H77"/>
  <c r="H16" s="1"/>
  <c r="J77"/>
  <c r="L77"/>
  <c r="L16" s="1"/>
  <c r="N77"/>
  <c r="D73"/>
  <c r="E73"/>
  <c r="O73" s="1"/>
  <c r="F73"/>
  <c r="G73"/>
  <c r="H73"/>
  <c r="I73"/>
  <c r="J73"/>
  <c r="K73"/>
  <c r="L73"/>
  <c r="M73"/>
  <c r="N73"/>
  <c r="D69"/>
  <c r="E69"/>
  <c r="O69" s="1"/>
  <c r="F69"/>
  <c r="G69"/>
  <c r="H69"/>
  <c r="I69"/>
  <c r="J69"/>
  <c r="K69"/>
  <c r="L69"/>
  <c r="M69"/>
  <c r="N69"/>
  <c r="D55"/>
  <c r="E55"/>
  <c r="O55" s="1"/>
  <c r="F55"/>
  <c r="G55"/>
  <c r="H55"/>
  <c r="I55"/>
  <c r="J55"/>
  <c r="K55"/>
  <c r="L55"/>
  <c r="M55"/>
  <c r="N55"/>
  <c r="D49"/>
  <c r="E49"/>
  <c r="F49"/>
  <c r="G49"/>
  <c r="H49"/>
  <c r="I49"/>
  <c r="J49"/>
  <c r="K49"/>
  <c r="L49"/>
  <c r="M49"/>
  <c r="N49"/>
  <c r="D42"/>
  <c r="E42"/>
  <c r="O42" s="1"/>
  <c r="F42"/>
  <c r="G42"/>
  <c r="H42"/>
  <c r="I42"/>
  <c r="J42"/>
  <c r="K42"/>
  <c r="L42"/>
  <c r="M42"/>
  <c r="N42"/>
  <c r="D38"/>
  <c r="E38"/>
  <c r="F38"/>
  <c r="G38"/>
  <c r="H38"/>
  <c r="I38"/>
  <c r="J38"/>
  <c r="K38"/>
  <c r="L38"/>
  <c r="M38"/>
  <c r="N38"/>
  <c r="D33"/>
  <c r="E33"/>
  <c r="F33"/>
  <c r="G33"/>
  <c r="H33"/>
  <c r="I33"/>
  <c r="J33"/>
  <c r="K33"/>
  <c r="L33"/>
  <c r="M33"/>
  <c r="N33"/>
  <c r="N27"/>
  <c r="D27"/>
  <c r="E27"/>
  <c r="O27" s="1"/>
  <c r="F27"/>
  <c r="G27"/>
  <c r="H27"/>
  <c r="I27"/>
  <c r="J27"/>
  <c r="K27"/>
  <c r="L27"/>
  <c r="M27"/>
  <c r="D24"/>
  <c r="E24"/>
  <c r="F24"/>
  <c r="G24"/>
  <c r="H24"/>
  <c r="I24"/>
  <c r="J24"/>
  <c r="K24"/>
  <c r="L24"/>
  <c r="M24"/>
  <c r="N24"/>
  <c r="D21"/>
  <c r="E21"/>
  <c r="O21" s="1"/>
  <c r="F21"/>
  <c r="G21"/>
  <c r="H21"/>
  <c r="I21"/>
  <c r="J21"/>
  <c r="K21"/>
  <c r="L21"/>
  <c r="M21"/>
  <c r="N21"/>
  <c r="D17"/>
  <c r="E17"/>
  <c r="F17"/>
  <c r="G17"/>
  <c r="H17"/>
  <c r="I17"/>
  <c r="J17"/>
  <c r="K17"/>
  <c r="L17"/>
  <c r="M17"/>
  <c r="N17"/>
  <c r="O8"/>
  <c r="O9"/>
  <c r="O10"/>
  <c r="O11"/>
  <c r="O12"/>
  <c r="O13"/>
  <c r="O14"/>
  <c r="O15"/>
  <c r="O17"/>
  <c r="O18"/>
  <c r="O19"/>
  <c r="O20"/>
  <c r="O22"/>
  <c r="O23"/>
  <c r="O24"/>
  <c r="O25"/>
  <c r="O26"/>
  <c r="O28"/>
  <c r="O29"/>
  <c r="O30"/>
  <c r="O31"/>
  <c r="O32"/>
  <c r="O33"/>
  <c r="O34"/>
  <c r="O35"/>
  <c r="O36"/>
  <c r="O37"/>
  <c r="O38"/>
  <c r="O39"/>
  <c r="O40"/>
  <c r="O41"/>
  <c r="O43"/>
  <c r="O44"/>
  <c r="O45"/>
  <c r="O46"/>
  <c r="O47"/>
  <c r="O48"/>
  <c r="O49"/>
  <c r="O50"/>
  <c r="O51"/>
  <c r="O52"/>
  <c r="O53"/>
  <c r="O54"/>
  <c r="O56"/>
  <c r="O57"/>
  <c r="O58"/>
  <c r="O59"/>
  <c r="O60"/>
  <c r="O61"/>
  <c r="O62"/>
  <c r="O63"/>
  <c r="O64"/>
  <c r="O65"/>
  <c r="O66"/>
  <c r="O67"/>
  <c r="O68"/>
  <c r="O70"/>
  <c r="O71"/>
  <c r="O72"/>
  <c r="O74"/>
  <c r="O75"/>
  <c r="O76"/>
  <c r="O78"/>
  <c r="O79"/>
  <c r="O80"/>
  <c r="O81"/>
  <c r="O82"/>
  <c r="O83"/>
  <c r="O84"/>
  <c r="O86"/>
  <c r="O87"/>
  <c r="O88"/>
  <c r="O89"/>
  <c r="O90"/>
  <c r="O91"/>
  <c r="O92"/>
  <c r="O93"/>
  <c r="O95"/>
  <c r="O96"/>
  <c r="O97"/>
  <c r="O99"/>
  <c r="O100"/>
  <c r="O101"/>
  <c r="O102"/>
  <c r="O103"/>
  <c r="O104"/>
  <c r="O106"/>
  <c r="O107"/>
  <c r="O109"/>
  <c r="O111"/>
  <c r="O112"/>
  <c r="O113"/>
  <c r="O114"/>
  <c r="O115"/>
  <c r="O116"/>
  <c r="O117"/>
  <c r="O119"/>
  <c r="O120"/>
  <c r="O121"/>
  <c r="O122"/>
  <c r="O123"/>
  <c r="O124"/>
  <c r="O125"/>
  <c r="O126"/>
  <c r="O128"/>
  <c r="O130"/>
  <c r="O131"/>
  <c r="O132"/>
  <c r="O134"/>
  <c r="O135"/>
  <c r="O136"/>
  <c r="O137"/>
  <c r="O138"/>
  <c r="O140"/>
  <c r="O141"/>
  <c r="O142"/>
  <c r="O143"/>
  <c r="O7"/>
  <c r="F16"/>
  <c r="J16"/>
  <c r="N16"/>
  <c r="D12"/>
  <c r="D7" s="1"/>
  <c r="E12"/>
  <c r="F12"/>
  <c r="F7" s="1"/>
  <c r="G12"/>
  <c r="H12"/>
  <c r="H7" s="1"/>
  <c r="I12"/>
  <c r="J12"/>
  <c r="J7" s="1"/>
  <c r="K12"/>
  <c r="L12"/>
  <c r="L7" s="1"/>
  <c r="M12"/>
  <c r="N12"/>
  <c r="N7" s="1"/>
  <c r="C139"/>
  <c r="C133"/>
  <c r="E7"/>
  <c r="G7"/>
  <c r="I7"/>
  <c r="K7"/>
  <c r="M7"/>
  <c r="C129"/>
  <c r="C145" s="1"/>
  <c r="C127"/>
  <c r="C118"/>
  <c r="C110"/>
  <c r="C12"/>
  <c r="C7"/>
  <c r="C85" s="1"/>
  <c r="C108"/>
  <c r="C105"/>
  <c r="C98"/>
  <c r="C94"/>
  <c r="C87"/>
  <c r="C16"/>
  <c r="N129" l="1"/>
  <c r="N105"/>
  <c r="L105"/>
  <c r="L129"/>
  <c r="J105"/>
  <c r="J129"/>
  <c r="H105"/>
  <c r="H129"/>
  <c r="F105"/>
  <c r="F129"/>
  <c r="D105"/>
  <c r="D129"/>
  <c r="E129"/>
  <c r="O118"/>
  <c r="O94"/>
  <c r="O77"/>
  <c r="M16"/>
  <c r="K16"/>
  <c r="I16"/>
  <c r="G16"/>
  <c r="E16"/>
  <c r="O16" s="1"/>
  <c r="D145" l="1"/>
  <c r="O105"/>
  <c r="C77" l="1"/>
  <c r="C78"/>
  <c r="C73"/>
  <c r="C69"/>
  <c r="C55"/>
  <c r="C49"/>
  <c r="C42"/>
  <c r="C38"/>
  <c r="C33"/>
  <c r="C27"/>
  <c r="C24"/>
  <c r="C21"/>
  <c r="C17"/>
  <c r="D11" i="1"/>
  <c r="F11"/>
  <c r="H11"/>
  <c r="J11"/>
  <c r="D17"/>
  <c r="F17"/>
  <c r="H17"/>
  <c r="J17"/>
  <c r="D23"/>
  <c r="F23"/>
  <c r="H23"/>
  <c r="J23"/>
  <c r="D35"/>
  <c r="D31" s="1"/>
  <c r="F35"/>
  <c r="F31" s="1"/>
  <c r="H35"/>
  <c r="H31" s="1"/>
  <c r="J35"/>
  <c r="J31" s="1"/>
  <c r="D41"/>
  <c r="F41"/>
  <c r="H41"/>
  <c r="J41"/>
  <c r="D49"/>
  <c r="D48" s="1"/>
  <c r="F49"/>
  <c r="F48" s="1"/>
  <c r="H49"/>
  <c r="H48" s="1"/>
  <c r="J49"/>
  <c r="J48" s="1"/>
  <c r="D56"/>
  <c r="F56"/>
  <c r="H56"/>
  <c r="J56"/>
  <c r="D61"/>
  <c r="F61"/>
  <c r="H61"/>
  <c r="J61"/>
  <c r="D64"/>
  <c r="F64"/>
  <c r="F60" s="1"/>
  <c r="F55" s="1"/>
  <c r="H64"/>
  <c r="J64"/>
  <c r="C64"/>
  <c r="C61"/>
  <c r="C56"/>
  <c r="C49"/>
  <c r="C48" s="1"/>
  <c r="C41"/>
  <c r="C35"/>
  <c r="C31" s="1"/>
  <c r="C23"/>
  <c r="C17"/>
  <c r="C11"/>
  <c r="C60" l="1"/>
  <c r="C55" s="1"/>
  <c r="C74" s="1"/>
  <c r="J60"/>
  <c r="J55" s="1"/>
  <c r="H60"/>
  <c r="H55" s="1"/>
  <c r="D60"/>
  <c r="D55" s="1"/>
  <c r="J28"/>
  <c r="H28"/>
  <c r="F28"/>
  <c r="D74"/>
  <c r="D28"/>
  <c r="F74"/>
  <c r="C9"/>
  <c r="C28"/>
  <c r="D9"/>
  <c r="D47" s="1"/>
  <c r="J74"/>
  <c r="H74"/>
  <c r="J9"/>
  <c r="H9"/>
  <c r="F9"/>
  <c r="D9" i="5"/>
  <c r="D8" i="3"/>
  <c r="D13" i="2"/>
  <c r="F47" i="1" l="1"/>
  <c r="F77" s="1"/>
  <c r="J47"/>
  <c r="J77" s="1"/>
  <c r="C47"/>
  <c r="C77" s="1"/>
  <c r="H47"/>
  <c r="H77" s="1"/>
  <c r="D77"/>
</calcChain>
</file>

<file path=xl/sharedStrings.xml><?xml version="1.0" encoding="utf-8"?>
<sst xmlns="http://schemas.openxmlformats.org/spreadsheetml/2006/main" count="462" uniqueCount="407">
  <si>
    <t>№ п/п</t>
  </si>
  <si>
    <t>Внеоборотные активы</t>
  </si>
  <si>
    <t>1.1</t>
  </si>
  <si>
    <t>Нематериальные активы</t>
  </si>
  <si>
    <t>1.2</t>
  </si>
  <si>
    <t>Основные средства</t>
  </si>
  <si>
    <t>1.2.1</t>
  </si>
  <si>
    <t>Недвижимость</t>
  </si>
  <si>
    <t>1.2.2</t>
  </si>
  <si>
    <t>Сооружения связи</t>
  </si>
  <si>
    <t>1.2.3</t>
  </si>
  <si>
    <t>Транспортные средства</t>
  </si>
  <si>
    <t>1.2.4</t>
  </si>
  <si>
    <t>Офисное оборудование и мебель</t>
  </si>
  <si>
    <t>1.2.5</t>
  </si>
  <si>
    <t>Прочие основные средства</t>
  </si>
  <si>
    <t>1.3</t>
  </si>
  <si>
    <t>Незавершенное строительство</t>
  </si>
  <si>
    <t>1.3.1</t>
  </si>
  <si>
    <t>Cтроительство основных средств</t>
  </si>
  <si>
    <t>1.3.2</t>
  </si>
  <si>
    <t>Приобретение основных средств</t>
  </si>
  <si>
    <t>1.3.3</t>
  </si>
  <si>
    <t>Оборудование к установке</t>
  </si>
  <si>
    <t>1.3.4</t>
  </si>
  <si>
    <t>Затраты, перенесенные из себестоимости в капитальные затраты</t>
  </si>
  <si>
    <t>1.4</t>
  </si>
  <si>
    <t>Доходные вложения в материальные ценности</t>
  </si>
  <si>
    <t>1.5</t>
  </si>
  <si>
    <t>Долгосрочные финансовые вложения</t>
  </si>
  <si>
    <t>1.5.1</t>
  </si>
  <si>
    <t xml:space="preserve">Долгосрочные займы выданные </t>
  </si>
  <si>
    <t>1.5.2</t>
  </si>
  <si>
    <t>Долгосрочные займы выданные прочие</t>
  </si>
  <si>
    <t>1.5.3</t>
  </si>
  <si>
    <t>Прочие долгосрочные финансовые вложения</t>
  </si>
  <si>
    <t>1.6</t>
  </si>
  <si>
    <t>Прочие внеоборотные активы</t>
  </si>
  <si>
    <t>2</t>
  </si>
  <si>
    <t>Оборотные активы</t>
  </si>
  <si>
    <t>2.1</t>
  </si>
  <si>
    <t>Запасы</t>
  </si>
  <si>
    <t>2.2</t>
  </si>
  <si>
    <t>НДС по приобретенным ценностям</t>
  </si>
  <si>
    <t>2.3</t>
  </si>
  <si>
    <t>Дебиторская задолженность</t>
  </si>
  <si>
    <t>2.3.1</t>
  </si>
  <si>
    <t>Покупатели и заказчики</t>
  </si>
  <si>
    <t>2.3.2</t>
  </si>
  <si>
    <t>Авансы выданные</t>
  </si>
  <si>
    <t>2.3.3</t>
  </si>
  <si>
    <t xml:space="preserve">Дебиторская задолженность </t>
  </si>
  <si>
    <t>2.3.4</t>
  </si>
  <si>
    <t>Прочая дебиторская задолженность</t>
  </si>
  <si>
    <t>2.3.4.1</t>
  </si>
  <si>
    <t>НДС по авансам полученным</t>
  </si>
  <si>
    <t>2.3.4.2</t>
  </si>
  <si>
    <t>По заработной плате</t>
  </si>
  <si>
    <t>2.3.4.3</t>
  </si>
  <si>
    <t>По расчетам с персоналом</t>
  </si>
  <si>
    <t>2.3.4.4</t>
  </si>
  <si>
    <t>По расчетам с бюджетом</t>
  </si>
  <si>
    <t>2.3.4.5</t>
  </si>
  <si>
    <t>По расчетам с внебюджетными фондами</t>
  </si>
  <si>
    <t>2.4</t>
  </si>
  <si>
    <t>Краткосрочные финансовые вложения</t>
  </si>
  <si>
    <t>2.4.1</t>
  </si>
  <si>
    <t>Краткосрочные займы выданные</t>
  </si>
  <si>
    <t>2.4.2</t>
  </si>
  <si>
    <t>Краткосрочные займы выданные прочие</t>
  </si>
  <si>
    <t>2.4.3</t>
  </si>
  <si>
    <t>Прочие краткосрочные финансовые вложения</t>
  </si>
  <si>
    <t>2.5</t>
  </si>
  <si>
    <t>Денежные средства</t>
  </si>
  <si>
    <t>2.6</t>
  </si>
  <si>
    <t>Прочие оборотные активы</t>
  </si>
  <si>
    <t>3</t>
  </si>
  <si>
    <t>Итого активы</t>
  </si>
  <si>
    <t>4</t>
  </si>
  <si>
    <t>Капитал и резервы</t>
  </si>
  <si>
    <t>4.1</t>
  </si>
  <si>
    <t>Уставный капитал</t>
  </si>
  <si>
    <t>4.1.1</t>
  </si>
  <si>
    <t>4.1.2</t>
  </si>
  <si>
    <t>Прочие акционеры</t>
  </si>
  <si>
    <t>4.2</t>
  </si>
  <si>
    <t>Добавочный капитал</t>
  </si>
  <si>
    <t>4.3</t>
  </si>
  <si>
    <t>Резервный капитал</t>
  </si>
  <si>
    <t>4.4</t>
  </si>
  <si>
    <t>Нераспределенная прибыль</t>
  </si>
  <si>
    <t>5</t>
  </si>
  <si>
    <t>Долгосрочные обязательства</t>
  </si>
  <si>
    <t>5.1</t>
  </si>
  <si>
    <t>Долгосрочные заемные обязательства</t>
  </si>
  <si>
    <t>5.1.1</t>
  </si>
  <si>
    <t>5.1.2</t>
  </si>
  <si>
    <t>Долгосрочные заемные обязательства прочие</t>
  </si>
  <si>
    <t>5.2</t>
  </si>
  <si>
    <t>Прочие долгосрочные обязательства</t>
  </si>
  <si>
    <t>6</t>
  </si>
  <si>
    <t>Краткосрочные обязательства</t>
  </si>
  <si>
    <t>6.1</t>
  </si>
  <si>
    <t>Краткосрочные заемные обязательства</t>
  </si>
  <si>
    <t>6.2.1</t>
  </si>
  <si>
    <t xml:space="preserve">Краткосрочные заемные обязательства </t>
  </si>
  <si>
    <t>6.2.2</t>
  </si>
  <si>
    <t>Краткосрочные заемные обязательства прочие</t>
  </si>
  <si>
    <t>6.2</t>
  </si>
  <si>
    <t>Кредиторская задолженность</t>
  </si>
  <si>
    <t>Поставщики и подрядчики</t>
  </si>
  <si>
    <t>Авансы полученные</t>
  </si>
  <si>
    <t>6.2.3</t>
  </si>
  <si>
    <t>Задолженность перед персоналом</t>
  </si>
  <si>
    <t>6.2.4</t>
  </si>
  <si>
    <t>Задолженность перед бюджетом</t>
  </si>
  <si>
    <t>6.2.5</t>
  </si>
  <si>
    <t>Задолженность перед внебюджетными фондами</t>
  </si>
  <si>
    <t>6.2.6</t>
  </si>
  <si>
    <t xml:space="preserve">Кредиторская задолженность </t>
  </si>
  <si>
    <t>6.2.7</t>
  </si>
  <si>
    <t>Прочая кредиторская задолженность</t>
  </si>
  <si>
    <t>6.3</t>
  </si>
  <si>
    <t>Резервы предстоящих расходов</t>
  </si>
  <si>
    <t>6.4</t>
  </si>
  <si>
    <t>Прочие краткосрочные обязательства</t>
  </si>
  <si>
    <t>7</t>
  </si>
  <si>
    <t>Итого капитал и обязательства</t>
  </si>
  <si>
    <t>Проверка</t>
  </si>
  <si>
    <t>должность</t>
  </si>
  <si>
    <t>подпись</t>
  </si>
  <si>
    <t>расшифровка</t>
  </si>
  <si>
    <t>Наименование основного средства</t>
  </si>
  <si>
    <t>Итого</t>
  </si>
  <si>
    <t>Сумма</t>
  </si>
  <si>
    <t>№</t>
  </si>
  <si>
    <t>Наименовании статьи</t>
  </si>
  <si>
    <t>Наименование контрагента</t>
  </si>
  <si>
    <t>Основной собственник</t>
  </si>
  <si>
    <t>1 квартал 2017</t>
  </si>
  <si>
    <t>2 квартал 2017</t>
  </si>
  <si>
    <t>Комментарий</t>
  </si>
  <si>
    <t>9 месяцев 2017</t>
  </si>
  <si>
    <t>2017 год</t>
  </si>
  <si>
    <t>Расшифровка п. 1.2 на 31.12.2017</t>
  </si>
  <si>
    <t>Расшифровка п. 2.1 на 31.12.2017</t>
  </si>
  <si>
    <t>Реквизиты организации</t>
  </si>
  <si>
    <t>Расшифровка п. 2.3 на 31.12.2017</t>
  </si>
  <si>
    <t>Расшифровка п. 6.2 на 31.12.2017</t>
  </si>
  <si>
    <t>в руб.</t>
  </si>
  <si>
    <t>* результат в ячейках должен быть равен 0, иначе не верно составлен баланс</t>
  </si>
  <si>
    <t>Управленческая отчетность</t>
  </si>
  <si>
    <t>Отчет/План движения денежных средств за _____________________год</t>
  </si>
  <si>
    <t>№п/п</t>
  </si>
  <si>
    <t>Сатья движения денежных средств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</si>
  <si>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</si>
  <si>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</si>
  <si>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</si>
  <si>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</si>
  <si>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</si>
  <si>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</si>
  <si>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</si>
  <si>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</si>
  <si>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</si>
  <si>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</si>
  <si>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</si>
  <si>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</si>
  <si>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I.ОПЕРАЦИОННАЯ ДЕЯТЕЛЬНОСТЬ</t>
  </si>
  <si>
    <t>1.1.</t>
  </si>
  <si>
    <t>ДОХОДЫ ОПЕРАЦИОННЫЕ</t>
  </si>
  <si>
    <t>1.1.1.</t>
  </si>
  <si>
    <t>Поступление средств от первого вида деятельности</t>
  </si>
  <si>
    <t>1.1.2.</t>
  </si>
  <si>
    <t>Поступление средств от второго вида деятельности</t>
  </si>
  <si>
    <t>1.1.3.</t>
  </si>
  <si>
    <t>Поступление средств от третьего вида деятельности</t>
  </si>
  <si>
    <t>Поступление средств от i-того вида деятельности</t>
  </si>
  <si>
    <t>1.1.4.</t>
  </si>
  <si>
    <t>1.2.</t>
  </si>
  <si>
    <t>Поступление средств от порчих видов деятельнсоти</t>
  </si>
  <si>
    <t>1.1.5.</t>
  </si>
  <si>
    <t>1.1.5.1.</t>
  </si>
  <si>
    <t>1.1.5.2.</t>
  </si>
  <si>
    <t>1.1.5.3.</t>
  </si>
  <si>
    <t>РАСХОДЫ ОПЕРАЦИОННЫЕ</t>
  </si>
  <si>
    <t>1.2.1.</t>
  </si>
  <si>
    <t xml:space="preserve">Расходы на оплату труда </t>
  </si>
  <si>
    <t>1.2.1.1.</t>
  </si>
  <si>
    <t>Расходы на заработную плату</t>
  </si>
  <si>
    <t>Расходы на НДФЛ</t>
  </si>
  <si>
    <t xml:space="preserve">Расходы на страховые взносы </t>
  </si>
  <si>
    <t>1.2.1.2.</t>
  </si>
  <si>
    <t>1.2.1.3.</t>
  </si>
  <si>
    <t>1.2.2.</t>
  </si>
  <si>
    <t>Расходы на ремонт и обслуживание ОС</t>
  </si>
  <si>
    <t>1.2.2.1.</t>
  </si>
  <si>
    <t>1.2.2.2.</t>
  </si>
  <si>
    <t>Расходы на ремонт ОС (Оборудование и материалы)</t>
  </si>
  <si>
    <t>Расходы на услуги сторонних организаций</t>
  </si>
  <si>
    <t>1.2.3.</t>
  </si>
  <si>
    <t>Аренда ОС (кроме ТС)</t>
  </si>
  <si>
    <t>Расходы на аренду офисов</t>
  </si>
  <si>
    <t>Расходы на аренду технических площадей</t>
  </si>
  <si>
    <t>Расходы на аренду оборудования</t>
  </si>
  <si>
    <t>Аренда прочих ОС (кроме ТС)</t>
  </si>
  <si>
    <t>1.2.3.1.</t>
  </si>
  <si>
    <t>1.2.3.2.</t>
  </si>
  <si>
    <t>Расходы на аренду складских помещений</t>
  </si>
  <si>
    <t>1.2.3.3.</t>
  </si>
  <si>
    <t>1.2.4.</t>
  </si>
  <si>
    <t>1.2.5.</t>
  </si>
  <si>
    <t>1.2.6.</t>
  </si>
  <si>
    <t>Коммерческие расходы</t>
  </si>
  <si>
    <t xml:space="preserve">Расходы на рекламу, маркетинг и PR </t>
  </si>
  <si>
    <t>Расходы на стимулирование продаж</t>
  </si>
  <si>
    <t>Расходы комиссионных агентов по продажам</t>
  </si>
  <si>
    <t xml:space="preserve">Расходы рекламного агентства, студии, газеты и т.п. </t>
  </si>
  <si>
    <t>1.2.6.1.</t>
  </si>
  <si>
    <t>1.2.6.2.</t>
  </si>
  <si>
    <t>1.2.6.3.</t>
  </si>
  <si>
    <t>1.2.6.4.</t>
  </si>
  <si>
    <t>1.2.7.</t>
  </si>
  <si>
    <t>Комиссионные отчисления</t>
  </si>
  <si>
    <t>Расходы на услуги по сбору выручки</t>
  </si>
  <si>
    <t>Расходы на прочие комиссионные отчисления</t>
  </si>
  <si>
    <t>Расходы на услуги банков</t>
  </si>
  <si>
    <t>1.2.7.1.</t>
  </si>
  <si>
    <t>1.2.7.2</t>
  </si>
  <si>
    <t>1.2.7.3.</t>
  </si>
  <si>
    <t>Транспортные расходы</t>
  </si>
  <si>
    <t>1.2.8.</t>
  </si>
  <si>
    <t>Расходы на аренду автостоянок, гаражей и т.п.</t>
  </si>
  <si>
    <t>Расходы на оплату транспортных услуг сторонних организаций</t>
  </si>
  <si>
    <t>Расходы на аренду автотранспорта</t>
  </si>
  <si>
    <t>Расходы на ремонт и обслуживание ТС</t>
  </si>
  <si>
    <t>Расходы на ГСМ</t>
  </si>
  <si>
    <t>Прочие транспортные расходы по текущей деятельности</t>
  </si>
  <si>
    <t>1.2.8.1.</t>
  </si>
  <si>
    <t>1.2.8.2.</t>
  </si>
  <si>
    <t>1.2.8.3.</t>
  </si>
  <si>
    <t>1.2.8.4.</t>
  </si>
  <si>
    <t>1.2.8.5.</t>
  </si>
  <si>
    <t>1.2.8.6.</t>
  </si>
  <si>
    <t>Связь</t>
  </si>
  <si>
    <t>Расходы на телеф. Связь (межгород, междунар)</t>
  </si>
  <si>
    <t>Расходы на мобильная связь</t>
  </si>
  <si>
    <t>Расходы на доступ в Интернет (офис)</t>
  </si>
  <si>
    <t>Почтовые расходы</t>
  </si>
  <si>
    <t>Расход на печать и разнос бланков квитанций</t>
  </si>
  <si>
    <t>1.2.9.</t>
  </si>
  <si>
    <t>1.2.9.1.</t>
  </si>
  <si>
    <t>1.2.9.2.</t>
  </si>
  <si>
    <t>1.2.9.3.</t>
  </si>
  <si>
    <t>1.2.9.4.</t>
  </si>
  <si>
    <t>1.2.9.5.</t>
  </si>
  <si>
    <t>Расходы на коммунальные платежи</t>
  </si>
  <si>
    <t>Расходы на ремонт и обслуживание помещений, хозинвентарь</t>
  </si>
  <si>
    <t>Расходы на канцелярские товары</t>
  </si>
  <si>
    <t>Расходы на обслуживание оргтехники и расходные материалы</t>
  </si>
  <si>
    <t>Расходы на поддержку и сопровождение ПО</t>
  </si>
  <si>
    <t>Расходы на охрану</t>
  </si>
  <si>
    <t>Расходы на юридические (аудиторские и консультационные) услуги</t>
  </si>
  <si>
    <t>Расходы на информационные материалы (подписка и т.п.)</t>
  </si>
  <si>
    <t>Командировочные расходы</t>
  </si>
  <si>
    <t>Затраты на персонал</t>
  </si>
  <si>
    <t>Представительские расходы</t>
  </si>
  <si>
    <t>Расходы на благотворительность</t>
  </si>
  <si>
    <t>Лицензирование, разрешения, согласования и т.п.</t>
  </si>
  <si>
    <t>Расходы на страхование</t>
  </si>
  <si>
    <t xml:space="preserve">Расходы на страхование (соц. пакет)  для сотрудников </t>
  </si>
  <si>
    <t>Расходы на страхование имущества</t>
  </si>
  <si>
    <t>Расходы на страхование автотранспорта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</si>
  <si>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</si>
  <si>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</si>
  <si>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</si>
  <si>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</si>
  <si>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</si>
  <si>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</si>
  <si>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</si>
  <si>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</si>
  <si>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</si>
  <si>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</si>
  <si>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</si>
  <si>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</si>
  <si>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</si>
  <si>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</si>
  <si>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1.2.23.1.</t>
  </si>
  <si>
    <t>1.2.23.2.</t>
  </si>
  <si>
    <t>1.2.23.3.</t>
  </si>
  <si>
    <t>Расходы на выплату процентов</t>
  </si>
  <si>
    <t>Расходы на выплату процентов банкам</t>
  </si>
  <si>
    <t>Расходы на выплату процентов сторонним организациям</t>
  </si>
  <si>
    <t>1.2.24.</t>
  </si>
  <si>
    <t>Расходы на выплату процентов (дивидендов)</t>
  </si>
  <si>
    <t>1.2.24.1</t>
  </si>
  <si>
    <t>1.2.24.2</t>
  </si>
  <si>
    <t>1.2.24.3</t>
  </si>
  <si>
    <t>Налоги, чистая выплата в бюджет</t>
  </si>
  <si>
    <t>Перечислено в бюджет</t>
  </si>
  <si>
    <t>Расходы на оплату НДС</t>
  </si>
  <si>
    <t>Расходы на налог на имущество</t>
  </si>
  <si>
    <t>Расходы на налог на прибыль</t>
  </si>
  <si>
    <t>Расходы на прочие налоги и сборы</t>
  </si>
  <si>
    <t>Расходы на пени и штрафы</t>
  </si>
  <si>
    <t>Доходы от возмещения из бюджета</t>
  </si>
  <si>
    <t>1.2.25.</t>
  </si>
  <si>
    <t>1.2.25.1.</t>
  </si>
  <si>
    <t>1.2.25.1.1.</t>
  </si>
  <si>
    <t>1.2.25.1.2.</t>
  </si>
  <si>
    <t>1.2.25.1.3.</t>
  </si>
  <si>
    <t>1.2.25.1.4.</t>
  </si>
  <si>
    <t>1.2.25.1.5.</t>
  </si>
  <si>
    <t>1.2.25.2.</t>
  </si>
  <si>
    <t>Расходы на оплату сырья, материалов, товаров (в зависимости от вида деятельности организации, ИП, К(ФХ)</t>
  </si>
  <si>
    <t>Перечень статей движения денежных средств, учитываемых на счетах 50,51,52</t>
  </si>
  <si>
    <t>II. ИНВЕСТИЦИОННАЯ ДЕЯТЕЛЬНОСТЬ</t>
  </si>
  <si>
    <t>Доход от инвестиционной деятельности</t>
  </si>
  <si>
    <t>2.1.1</t>
  </si>
  <si>
    <t>Доходы от продажи основных средств</t>
  </si>
  <si>
    <t>2.1.2</t>
  </si>
  <si>
    <t xml:space="preserve">Поступления от погашения займов </t>
  </si>
  <si>
    <t>2.1.3</t>
  </si>
  <si>
    <t>Доходы от полученных процентов</t>
  </si>
  <si>
    <t>2.1.4</t>
  </si>
  <si>
    <t>Доходы от получения дивидендов</t>
  </si>
  <si>
    <t>2.1.5</t>
  </si>
  <si>
    <t>Доходы от продажи ценных бумаг</t>
  </si>
  <si>
    <t>2.1.6</t>
  </si>
  <si>
    <t>Прочие поступления от инвестиционной деятельности</t>
  </si>
  <si>
    <t>Расходы по инвестиционной деятельности</t>
  </si>
  <si>
    <t>2.2.1</t>
  </si>
  <si>
    <t>Расходы на предоставление займов</t>
  </si>
  <si>
    <t>2.2.2</t>
  </si>
  <si>
    <t>Расходы на приобретение ценных бумаг</t>
  </si>
  <si>
    <t>2.2.3</t>
  </si>
  <si>
    <t>Расходы на приобретение дочерних компаний</t>
  </si>
  <si>
    <t>2.2.4</t>
  </si>
  <si>
    <t>2.2.4.1</t>
  </si>
  <si>
    <t>Расходы на приобретение Зданий, сооружений, помещений</t>
  </si>
  <si>
    <t>2.2.4.2</t>
  </si>
  <si>
    <t>Расходы на приобретение Телекоммуникационные сети</t>
  </si>
  <si>
    <t>2.2.4.3</t>
  </si>
  <si>
    <t>Расходы на приобретение Офисного оборудования и мебель</t>
  </si>
  <si>
    <t>2.2.4.4</t>
  </si>
  <si>
    <t>Расходы на приобретение на оргтехнику</t>
  </si>
  <si>
    <t>2.2.4.5</t>
  </si>
  <si>
    <t>Расходы на приобретение на транспортные средства</t>
  </si>
  <si>
    <t>2.2.4.6</t>
  </si>
  <si>
    <t>Расходы на приобретение на прочие основные средства</t>
  </si>
  <si>
    <t>2.2.5</t>
  </si>
  <si>
    <t>Приобретение нематериальных активов</t>
  </si>
  <si>
    <t>2.2.5.1</t>
  </si>
  <si>
    <t>Расходы на приобретение ПО</t>
  </si>
  <si>
    <t>2.2.5.2</t>
  </si>
  <si>
    <t>Расходы на приобретение прочих нематериальных активов</t>
  </si>
  <si>
    <t>III. ФИНАНСОВАЯ ДЕЯТЕЛЬНОСТЬ</t>
  </si>
  <si>
    <t>3.1</t>
  </si>
  <si>
    <t>Денежные средства полученные от финансовой деятельности</t>
  </si>
  <si>
    <t>3.1.1.1</t>
  </si>
  <si>
    <t>3.1.1.2</t>
  </si>
  <si>
    <t>3.1.1.3</t>
  </si>
  <si>
    <t>Получение кредитов и займов Банки</t>
  </si>
  <si>
    <t>3.1.1.4</t>
  </si>
  <si>
    <t>Получение кредитов и займов Сторонние организации</t>
  </si>
  <si>
    <t>3.1.2.1</t>
  </si>
  <si>
    <t>3.1.2.2</t>
  </si>
  <si>
    <t>Поступление от эмиссии акций и вложения в уставный капитал Прочие акционеры</t>
  </si>
  <si>
    <t>3.1.3</t>
  </si>
  <si>
    <t>Прочие поступления по финансовой деятельности</t>
  </si>
  <si>
    <t>3.2</t>
  </si>
  <si>
    <t>Денежные средства направленные на расходы по финансовой деятельности</t>
  </si>
  <si>
    <t>3.2.1.1</t>
  </si>
  <si>
    <t>3.2.1.2</t>
  </si>
  <si>
    <t>Погашение кредитов и займов Прочие акционеры</t>
  </si>
  <si>
    <t>3.2.1.3</t>
  </si>
  <si>
    <t>Погашение кредитов и займов Банки</t>
  </si>
  <si>
    <t>3.2.1.4</t>
  </si>
  <si>
    <t>Погашение кредитов и займов Сторонние организации</t>
  </si>
  <si>
    <t>3.2.2.1</t>
  </si>
  <si>
    <t>3.2.2.2</t>
  </si>
  <si>
    <t>Выплата дивидендов Прочим акционерам</t>
  </si>
  <si>
    <t>3.2.3</t>
  </si>
  <si>
    <t>Прочие расходы по финансовой деятельности</t>
  </si>
  <si>
    <t>1.3.</t>
  </si>
  <si>
    <t>Чистые денежные средства от  операционной деятельности</t>
  </si>
  <si>
    <t xml:space="preserve">Получение кредитов и займов от Собственников </t>
  </si>
  <si>
    <t>Получение кредитов и займов от Прочих акционеров</t>
  </si>
  <si>
    <t>Поступление от эмиссии акций и вложения в уставный капитал Собственники</t>
  </si>
  <si>
    <t>Погашение кредитов и займов Собственникам</t>
  </si>
  <si>
    <t>Выплата дивидендов Собственникам</t>
  </si>
  <si>
    <t>Чистые ден. средства от инвестиционной деятельности</t>
  </si>
  <si>
    <t>3.3.</t>
  </si>
  <si>
    <t>2.3.</t>
  </si>
  <si>
    <t>Чистые ден. средства от финансовой деятельности</t>
  </si>
  <si>
    <t>Чистое увеличение (уменьшение) денежных средств</t>
  </si>
  <si>
    <t>Сальдо на начало месяца</t>
  </si>
  <si>
    <t>4.2.1</t>
  </si>
  <si>
    <t>Касса</t>
  </si>
  <si>
    <t>4.2.2</t>
  </si>
  <si>
    <t>Расчетные счета</t>
  </si>
  <si>
    <t>4.2.3</t>
  </si>
  <si>
    <t>Подотчетные средства на руках сотрудников</t>
  </si>
  <si>
    <t>Сальдо на конец месяца</t>
  </si>
  <si>
    <t>4.3.1</t>
  </si>
  <si>
    <t>4.3.2</t>
  </si>
  <si>
    <t>4.3.3</t>
  </si>
  <si>
    <t>ИТОГО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</si>
</sst>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#,##0.00\ &quot;₽&quot;"/>
    <numFmt numFmtId="165" formatCode="#,##0.00\ _₽"/>
    <numFmt numFmtId="166" formatCode="[$$-409]#,##0"/>
    <numFmt numFmtId="167" formatCode="_-* #,##0;\(#,##0\);\-"/>
  </numFmts>
  <fonts count="16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2" fillId="0" borderId="1" xfId="0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Border="1" applyAlignment="1">
      <alignment horizontal="center"/>
    </xf>
    <xf numFmtId="164" fontId="0" fillId="0" borderId="1" xfId="0" applyNumberFormat="1" applyBorder="1" applyAlignment="1"/>
    <xf numFmtId="165" fontId="0" fillId="0" borderId="1" xfId="0" applyNumberFormat="1" applyBorder="1" applyAlignment="1"/>
    <xf numFmtId="165" fontId="0" fillId="0" borderId="1" xfId="0" applyNumberFormat="1" applyBorder="1"/>
    <xf numFmtId="43" fontId="0" fillId="0" borderId="1" xfId="0" applyNumberFormat="1" applyBorder="1" applyAlignment="1"/>
    <xf numFmtId="43" fontId="0" fillId="0" borderId="1" xfId="0" applyNumberFormat="1" applyBorder="1"/>
    <xf numFmtId="0" fontId="0" fillId="0" borderId="0" xfId="0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Alignment="1" applyProtection="1">
      <alignment horizontal="left" indent="2"/>
      <protection locked="0"/>
    </xf>
    <xf numFmtId="0" fontId="0" fillId="0" borderId="1" xfId="0" applyBorder="1" applyAlignment="1" applyProtection="1">
      <alignment horizontal="left" wrapText="1" indent="2"/>
      <protection locked="0"/>
    </xf>
    <xf numFmtId="164" fontId="0" fillId="0" borderId="0" xfId="0" applyNumberFormat="1" applyProtection="1"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2" fontId="0" fillId="0" borderId="1" xfId="0" applyNumberFormat="1" applyBorder="1" applyProtection="1"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64" fontId="0" fillId="2" borderId="1" xfId="0" applyNumberFormat="1" applyFill="1" applyBorder="1" applyProtection="1"/>
    <xf numFmtId="164" fontId="0" fillId="4" borderId="1" xfId="0" applyNumberFormat="1" applyFill="1" applyBorder="1" applyProtection="1"/>
    <xf numFmtId="164" fontId="2" fillId="3" borderId="1" xfId="0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/>
    </xf>
    <xf numFmtId="164" fontId="0" fillId="0" borderId="1" xfId="0" applyNumberFormat="1" applyBorder="1" applyProtection="1"/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" xfId="0" applyBorder="1" applyAlignment="1"/>
    <xf numFmtId="0" fontId="2" fillId="0" borderId="0" xfId="0" applyFont="1"/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167" fontId="15" fillId="0" borderId="0" xfId="0" applyNumberFormat="1" applyFont="1" applyAlignment="1">
      <alignment vertical="center"/>
    </xf>
    <xf numFmtId="0" fontId="11" fillId="0" borderId="0" xfId="0" applyFont="1" applyAlignment="1" applyProtection="1">
      <alignment horizontal="left" wrapText="1"/>
      <protection locked="0"/>
    </xf>
    <xf numFmtId="0" fontId="0" fillId="7" borderId="1" xfId="0" applyFill="1" applyBorder="1" applyProtection="1">
      <protection locked="0"/>
    </xf>
    <xf numFmtId="0" fontId="0" fillId="7" borderId="7" xfId="0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8" borderId="8" xfId="0" applyFill="1" applyBorder="1" applyAlignment="1" applyProtection="1">
      <alignment horizontal="center" vertical="center"/>
      <protection locked="0"/>
    </xf>
    <xf numFmtId="49" fontId="9" fillId="5" borderId="1" xfId="0" applyNumberFormat="1" applyFont="1" applyFill="1" applyBorder="1" applyAlignment="1" applyProtection="1">
      <alignment horizontal="left" vertical="center"/>
      <protection locked="0"/>
    </xf>
    <xf numFmtId="166" fontId="9" fillId="5" borderId="7" xfId="0" applyNumberFormat="1" applyFont="1" applyFill="1" applyBorder="1" applyAlignment="1" applyProtection="1">
      <alignment vertical="center"/>
      <protection locked="0"/>
    </xf>
    <xf numFmtId="0" fontId="0" fillId="5" borderId="1" xfId="0" applyFill="1" applyBorder="1" applyProtection="1"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49" fontId="10" fillId="6" borderId="1" xfId="0" applyNumberFormat="1" applyFont="1" applyFill="1" applyBorder="1" applyAlignment="1" applyProtection="1">
      <alignment horizontal="left" vertical="center"/>
      <protection locked="0"/>
    </xf>
    <xf numFmtId="166" fontId="10" fillId="6" borderId="16" xfId="0" applyNumberFormat="1" applyFont="1" applyFill="1" applyBorder="1" applyAlignment="1" applyProtection="1">
      <alignment vertical="center"/>
      <protection locked="0"/>
    </xf>
    <xf numFmtId="164" fontId="13" fillId="6" borderId="11" xfId="0" applyNumberFormat="1" applyFont="1" applyFill="1" applyBorder="1" applyProtection="1">
      <protection locked="0"/>
    </xf>
    <xf numFmtId="164" fontId="13" fillId="6" borderId="1" xfId="0" applyNumberFormat="1" applyFont="1" applyFill="1" applyBorder="1" applyProtection="1">
      <protection locked="0"/>
    </xf>
    <xf numFmtId="166" fontId="8" fillId="0" borderId="16" xfId="0" applyNumberFormat="1" applyFont="1" applyFill="1" applyBorder="1" applyAlignment="1" applyProtection="1">
      <alignment horizontal="left" vertical="center"/>
      <protection locked="0"/>
    </xf>
    <xf numFmtId="164" fontId="13" fillId="0" borderId="11" xfId="0" applyNumberFormat="1" applyFont="1" applyBorder="1" applyProtection="1">
      <protection locked="0"/>
    </xf>
    <xf numFmtId="164" fontId="13" fillId="0" borderId="1" xfId="0" applyNumberFormat="1" applyFont="1" applyBorder="1" applyProtection="1">
      <protection locked="0"/>
    </xf>
    <xf numFmtId="164" fontId="13" fillId="0" borderId="7" xfId="0" applyNumberFormat="1" applyFont="1" applyBorder="1" applyProtection="1">
      <protection locked="0"/>
    </xf>
    <xf numFmtId="164" fontId="13" fillId="6" borderId="20" xfId="0" applyNumberFormat="1" applyFont="1" applyFill="1" applyBorder="1" applyProtection="1">
      <protection locked="0"/>
    </xf>
    <xf numFmtId="166" fontId="8" fillId="0" borderId="16" xfId="0" applyNumberFormat="1" applyFont="1" applyFill="1" applyBorder="1" applyAlignment="1" applyProtection="1">
      <alignment vertical="center"/>
      <protection locked="0"/>
    </xf>
    <xf numFmtId="166" fontId="9" fillId="5" borderId="16" xfId="0" applyNumberFormat="1" applyFont="1" applyFill="1" applyBorder="1" applyAlignment="1" applyProtection="1">
      <alignment vertical="center"/>
      <protection locked="0"/>
    </xf>
    <xf numFmtId="164" fontId="13" fillId="5" borderId="11" xfId="0" applyNumberFormat="1" applyFont="1" applyFill="1" applyBorder="1" applyProtection="1">
      <protection locked="0"/>
    </xf>
    <xf numFmtId="164" fontId="13" fillId="5" borderId="20" xfId="0" applyNumberFormat="1" applyFont="1" applyFill="1" applyBorder="1" applyProtection="1">
      <protection locked="0"/>
    </xf>
    <xf numFmtId="164" fontId="13" fillId="5" borderId="1" xfId="0" applyNumberFormat="1" applyFont="1" applyFill="1" applyBorder="1" applyProtection="1">
      <protection locked="0"/>
    </xf>
    <xf numFmtId="37" fontId="8" fillId="0" borderId="16" xfId="0" applyNumberFormat="1" applyFont="1" applyFill="1" applyBorder="1" applyAlignment="1" applyProtection="1">
      <alignment horizontal="left" vertical="center"/>
      <protection locked="0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166" fontId="10" fillId="0" borderId="16" xfId="0" applyNumberFormat="1" applyFont="1" applyFill="1" applyBorder="1" applyAlignment="1" applyProtection="1">
      <alignment vertical="center"/>
      <protection locked="0"/>
    </xf>
    <xf numFmtId="164" fontId="13" fillId="0" borderId="12" xfId="0" applyNumberFormat="1" applyFont="1" applyBorder="1" applyProtection="1">
      <protection locked="0"/>
    </xf>
    <xf numFmtId="166" fontId="12" fillId="0" borderId="17" xfId="0" applyNumberFormat="1" applyFont="1" applyFill="1" applyBorder="1" applyAlignment="1" applyProtection="1">
      <alignment vertical="center"/>
      <protection locked="0"/>
    </xf>
    <xf numFmtId="164" fontId="13" fillId="0" borderId="13" xfId="0" applyNumberFormat="1" applyFont="1" applyBorder="1" applyProtection="1">
      <protection locked="0"/>
    </xf>
    <xf numFmtId="164" fontId="13" fillId="0" borderId="14" xfId="0" applyNumberFormat="1" applyFont="1" applyBorder="1" applyProtection="1">
      <protection locked="0"/>
    </xf>
    <xf numFmtId="49" fontId="12" fillId="0" borderId="4" xfId="0" applyNumberFormat="1" applyFont="1" applyFill="1" applyBorder="1" applyAlignment="1" applyProtection="1">
      <alignment horizontal="left" vertical="center"/>
      <protection locked="0"/>
    </xf>
    <xf numFmtId="49" fontId="12" fillId="0" borderId="5" xfId="0" applyNumberFormat="1" applyFont="1" applyFill="1" applyBorder="1" applyAlignment="1" applyProtection="1">
      <alignment horizontal="left" vertical="center"/>
      <protection locked="0"/>
    </xf>
    <xf numFmtId="166" fontId="12" fillId="0" borderId="18" xfId="0" applyNumberFormat="1" applyFont="1" applyFill="1" applyBorder="1" applyAlignment="1" applyProtection="1">
      <alignment vertical="center"/>
      <protection locked="0"/>
    </xf>
    <xf numFmtId="164" fontId="13" fillId="0" borderId="15" xfId="0" applyNumberFormat="1" applyFont="1" applyBorder="1" applyProtection="1">
      <protection locked="0"/>
    </xf>
    <xf numFmtId="0" fontId="0" fillId="0" borderId="11" xfId="0" applyBorder="1" applyProtection="1">
      <protection locked="0"/>
    </xf>
    <xf numFmtId="49" fontId="14" fillId="0" borderId="5" xfId="0" applyNumberFormat="1" applyFont="1" applyFill="1" applyBorder="1" applyAlignment="1" applyProtection="1">
      <alignment horizontal="left" vertical="center"/>
      <protection locked="0"/>
    </xf>
    <xf numFmtId="166" fontId="14" fillId="0" borderId="18" xfId="0" applyNumberFormat="1" applyFont="1" applyFill="1" applyBorder="1" applyAlignment="1" applyProtection="1">
      <alignment vertical="center"/>
      <protection locked="0"/>
    </xf>
    <xf numFmtId="0" fontId="0" fillId="0" borderId="12" xfId="0" applyBorder="1" applyProtection="1">
      <protection locked="0"/>
    </xf>
    <xf numFmtId="0" fontId="0" fillId="0" borderId="15" xfId="0" applyBorder="1" applyProtection="1">
      <protection locked="0"/>
    </xf>
    <xf numFmtId="49" fontId="14" fillId="0" borderId="6" xfId="0" applyNumberFormat="1" applyFont="1" applyFill="1" applyBorder="1" applyAlignment="1" applyProtection="1">
      <alignment horizontal="left" vertical="center"/>
      <protection locked="0"/>
    </xf>
    <xf numFmtId="166" fontId="14" fillId="0" borderId="19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Protection="1">
      <protection locked="0"/>
    </xf>
  </cellXfs>
  <cellStyles count="1">
    <cellStyle name="Обычный" xfId="0" builtinId="0"/>
  </cellStyles>
  <dxfs count="1">
    <dxf>
      <font>
        <color theme="0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6BAB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zoomScaleNormal="100" zoomScaleSheetLayoutView="190" workbookViewId="0">
      <selection activeCell="H36" sqref="H36"/>
    </sheetView>
  </sheetViews>
  <sheetFormatPr defaultRowHeight="15"/>
  <cols>
    <col min="1" max="1" width="13.85546875" style="24" customWidth="1"/>
    <col min="2" max="2" width="48.28515625" style="45" customWidth="1"/>
    <col min="3" max="3" width="15.85546875" style="24" customWidth="1"/>
    <col min="4" max="4" width="16" style="24" customWidth="1"/>
    <col min="5" max="5" width="13.7109375" style="24" customWidth="1"/>
    <col min="6" max="6" width="17.140625" style="24" customWidth="1"/>
    <col min="7" max="7" width="13.85546875" style="24" customWidth="1"/>
    <col min="8" max="8" width="15.5703125" style="24" customWidth="1"/>
    <col min="9" max="9" width="19.28515625" style="24" customWidth="1"/>
    <col min="10" max="10" width="16.28515625" style="24" customWidth="1"/>
    <col min="11" max="11" width="17.28515625" style="24" customWidth="1"/>
    <col min="12" max="16384" width="9.140625" style="24"/>
  </cols>
  <sheetData>
    <row r="1" spans="1:11" ht="111" customHeight="1">
      <c r="A1" s="53" t="s">
        <v>146</v>
      </c>
      <c r="B1" s="52"/>
      <c r="C1" s="52"/>
      <c r="D1" s="52"/>
      <c r="E1" s="52"/>
      <c r="F1" s="52"/>
      <c r="G1" s="52"/>
    </row>
    <row r="3" spans="1:11" ht="18.75">
      <c r="A3" s="51" t="s">
        <v>151</v>
      </c>
      <c r="B3" s="51"/>
      <c r="C3" s="51"/>
      <c r="D3" s="51"/>
      <c r="E3" s="51"/>
      <c r="F3" s="52"/>
      <c r="G3" s="52"/>
    </row>
    <row r="4" spans="1:11">
      <c r="A4" s="54"/>
      <c r="B4" s="54"/>
      <c r="C4" s="54"/>
      <c r="D4" s="54"/>
      <c r="E4" s="54"/>
    </row>
    <row r="5" spans="1:11">
      <c r="A5" s="24" t="s">
        <v>149</v>
      </c>
    </row>
    <row r="7" spans="1:11">
      <c r="A7" s="55" t="s">
        <v>0</v>
      </c>
      <c r="B7" s="56"/>
      <c r="C7" s="55" t="s">
        <v>139</v>
      </c>
      <c r="D7" s="55"/>
      <c r="E7" s="25" t="s">
        <v>141</v>
      </c>
      <c r="F7" s="25" t="s">
        <v>140</v>
      </c>
      <c r="G7" s="25" t="s">
        <v>141</v>
      </c>
      <c r="H7" s="25" t="s">
        <v>142</v>
      </c>
      <c r="I7" s="25" t="s">
        <v>141</v>
      </c>
      <c r="J7" s="25" t="s">
        <v>143</v>
      </c>
      <c r="K7" s="25" t="s">
        <v>141</v>
      </c>
    </row>
    <row r="8" spans="1:11">
      <c r="A8" s="55"/>
      <c r="B8" s="56"/>
      <c r="C8" s="26">
        <v>42736</v>
      </c>
      <c r="D8" s="26">
        <v>42825</v>
      </c>
      <c r="E8" s="27"/>
      <c r="F8" s="26">
        <v>42916</v>
      </c>
      <c r="G8" s="27"/>
      <c r="H8" s="26">
        <v>43008</v>
      </c>
      <c r="I8" s="27"/>
      <c r="J8" s="26">
        <v>43100</v>
      </c>
      <c r="K8" s="27"/>
    </row>
    <row r="9" spans="1:11">
      <c r="A9" s="28">
        <v>1</v>
      </c>
      <c r="B9" s="29" t="s">
        <v>1</v>
      </c>
      <c r="C9" s="46">
        <f>SUBTOTAL(9,C10:C27)</f>
        <v>0</v>
      </c>
      <c r="D9" s="46">
        <f t="shared" ref="D9:F9" si="0">SUBTOTAL(9,D10:D27)</f>
        <v>0</v>
      </c>
      <c r="E9" s="46"/>
      <c r="F9" s="46">
        <f t="shared" si="0"/>
        <v>0</v>
      </c>
      <c r="G9" s="46"/>
      <c r="H9" s="46">
        <f t="shared" ref="H9" si="1">SUBTOTAL(9,H10:H27)</f>
        <v>0</v>
      </c>
      <c r="I9" s="46"/>
      <c r="J9" s="46">
        <f t="shared" ref="J9" si="2">SUBTOTAL(9,J10:J27)</f>
        <v>0</v>
      </c>
      <c r="K9" s="46"/>
    </row>
    <row r="10" spans="1:11">
      <c r="A10" s="27" t="s">
        <v>2</v>
      </c>
      <c r="B10" s="30" t="s">
        <v>3</v>
      </c>
      <c r="C10" s="31"/>
      <c r="D10" s="31"/>
      <c r="E10" s="31"/>
      <c r="F10" s="31"/>
      <c r="G10" s="27"/>
      <c r="H10" s="31"/>
      <c r="I10" s="27"/>
      <c r="J10" s="31"/>
      <c r="K10" s="27"/>
    </row>
    <row r="11" spans="1:11">
      <c r="A11" s="27" t="s">
        <v>4</v>
      </c>
      <c r="B11" s="30" t="s">
        <v>5</v>
      </c>
      <c r="C11" s="47">
        <f>SUBTOTAL(9,C12:C16)</f>
        <v>0</v>
      </c>
      <c r="D11" s="47">
        <f t="shared" ref="D11:F11" si="3">SUBTOTAL(9,D12:D16)</f>
        <v>0</v>
      </c>
      <c r="E11" s="47"/>
      <c r="F11" s="47">
        <f t="shared" si="3"/>
        <v>0</v>
      </c>
      <c r="G11" s="47"/>
      <c r="H11" s="47">
        <f t="shared" ref="H11" si="4">SUBTOTAL(9,H12:H16)</f>
        <v>0</v>
      </c>
      <c r="I11" s="47"/>
      <c r="J11" s="47">
        <f t="shared" ref="J11" si="5">SUBTOTAL(9,J12:J16)</f>
        <v>0</v>
      </c>
      <c r="K11" s="47"/>
    </row>
    <row r="12" spans="1:11">
      <c r="A12" s="32" t="s">
        <v>6</v>
      </c>
      <c r="B12" s="33" t="s">
        <v>7</v>
      </c>
      <c r="C12" s="31"/>
      <c r="D12" s="31"/>
      <c r="E12" s="31"/>
      <c r="F12" s="31"/>
      <c r="G12" s="27"/>
      <c r="H12" s="31"/>
      <c r="I12" s="27"/>
      <c r="J12" s="31"/>
      <c r="K12" s="27"/>
    </row>
    <row r="13" spans="1:11">
      <c r="A13" s="32" t="s">
        <v>8</v>
      </c>
      <c r="B13" s="33" t="s">
        <v>9</v>
      </c>
      <c r="C13" s="31"/>
      <c r="D13" s="31"/>
      <c r="E13" s="31"/>
      <c r="F13" s="31"/>
      <c r="G13" s="27"/>
      <c r="H13" s="31"/>
      <c r="I13" s="27"/>
      <c r="J13" s="31"/>
      <c r="K13" s="27"/>
    </row>
    <row r="14" spans="1:11">
      <c r="A14" s="32" t="s">
        <v>10</v>
      </c>
      <c r="B14" s="33" t="s">
        <v>11</v>
      </c>
      <c r="C14" s="31"/>
      <c r="D14" s="31"/>
      <c r="E14" s="31"/>
      <c r="F14" s="31"/>
      <c r="G14" s="27"/>
      <c r="H14" s="31"/>
      <c r="I14" s="27"/>
      <c r="J14" s="31"/>
      <c r="K14" s="27"/>
    </row>
    <row r="15" spans="1:11">
      <c r="A15" s="32" t="s">
        <v>12</v>
      </c>
      <c r="B15" s="33" t="s">
        <v>13</v>
      </c>
      <c r="C15" s="31"/>
      <c r="D15" s="31"/>
      <c r="E15" s="31"/>
      <c r="F15" s="31"/>
      <c r="G15" s="27"/>
      <c r="H15" s="31"/>
      <c r="I15" s="27"/>
      <c r="J15" s="31"/>
      <c r="K15" s="27"/>
    </row>
    <row r="16" spans="1:11">
      <c r="A16" s="32" t="s">
        <v>14</v>
      </c>
      <c r="B16" s="33" t="s">
        <v>15</v>
      </c>
      <c r="C16" s="31"/>
      <c r="D16" s="31"/>
      <c r="E16" s="31"/>
      <c r="F16" s="31"/>
      <c r="G16" s="27"/>
      <c r="H16" s="31"/>
      <c r="I16" s="27"/>
      <c r="J16" s="31"/>
      <c r="K16" s="27"/>
    </row>
    <row r="17" spans="1:11">
      <c r="A17" s="27" t="s">
        <v>16</v>
      </c>
      <c r="B17" s="30" t="s">
        <v>17</v>
      </c>
      <c r="C17" s="47">
        <f>SUBTOTAL(9,C18:C21)</f>
        <v>0</v>
      </c>
      <c r="D17" s="47">
        <f t="shared" ref="D17:F17" si="6">SUBTOTAL(9,D18:D21)</f>
        <v>0</v>
      </c>
      <c r="E17" s="47"/>
      <c r="F17" s="47">
        <f t="shared" si="6"/>
        <v>0</v>
      </c>
      <c r="G17" s="47"/>
      <c r="H17" s="47">
        <f t="shared" ref="H17" si="7">SUBTOTAL(9,H18:H21)</f>
        <v>0</v>
      </c>
      <c r="I17" s="47"/>
      <c r="J17" s="47">
        <f t="shared" ref="J17" si="8">SUBTOTAL(9,J18:J21)</f>
        <v>0</v>
      </c>
      <c r="K17" s="47"/>
    </row>
    <row r="18" spans="1:11">
      <c r="A18" s="32" t="s">
        <v>18</v>
      </c>
      <c r="B18" s="33" t="s">
        <v>19</v>
      </c>
      <c r="C18" s="31"/>
      <c r="D18" s="31"/>
      <c r="E18" s="31"/>
      <c r="F18" s="31"/>
      <c r="G18" s="27"/>
      <c r="H18" s="31"/>
      <c r="I18" s="27"/>
      <c r="J18" s="31"/>
      <c r="K18" s="27"/>
    </row>
    <row r="19" spans="1:11">
      <c r="A19" s="32" t="s">
        <v>20</v>
      </c>
      <c r="B19" s="33" t="s">
        <v>21</v>
      </c>
      <c r="C19" s="31"/>
      <c r="D19" s="31"/>
      <c r="E19" s="31"/>
      <c r="F19" s="31"/>
      <c r="G19" s="27"/>
      <c r="H19" s="31"/>
      <c r="I19" s="27"/>
      <c r="J19" s="31"/>
      <c r="K19" s="27"/>
    </row>
    <row r="20" spans="1:11">
      <c r="A20" s="32" t="s">
        <v>22</v>
      </c>
      <c r="B20" s="33" t="s">
        <v>23</v>
      </c>
      <c r="C20" s="31"/>
      <c r="D20" s="31"/>
      <c r="E20" s="31"/>
      <c r="F20" s="31"/>
      <c r="G20" s="27"/>
      <c r="H20" s="31"/>
      <c r="I20" s="27"/>
      <c r="J20" s="31"/>
      <c r="K20" s="27"/>
    </row>
    <row r="21" spans="1:11" ht="30">
      <c r="A21" s="32" t="s">
        <v>24</v>
      </c>
      <c r="B21" s="33" t="s">
        <v>25</v>
      </c>
      <c r="C21" s="31"/>
      <c r="D21" s="31"/>
      <c r="E21" s="31"/>
      <c r="F21" s="31"/>
      <c r="G21" s="27"/>
      <c r="H21" s="31"/>
      <c r="I21" s="27"/>
      <c r="J21" s="31"/>
      <c r="K21" s="27"/>
    </row>
    <row r="22" spans="1:11">
      <c r="A22" s="27" t="s">
        <v>26</v>
      </c>
      <c r="B22" s="30" t="s">
        <v>27</v>
      </c>
      <c r="C22" s="31"/>
      <c r="D22" s="31"/>
      <c r="E22" s="31"/>
      <c r="F22" s="31"/>
      <c r="G22" s="27"/>
      <c r="H22" s="31"/>
      <c r="I22" s="27"/>
      <c r="J22" s="31"/>
      <c r="K22" s="27"/>
    </row>
    <row r="23" spans="1:11">
      <c r="A23" s="27" t="s">
        <v>28</v>
      </c>
      <c r="B23" s="30" t="s">
        <v>29</v>
      </c>
      <c r="C23" s="47">
        <f>SUBTOTAL(9,C24:C27)</f>
        <v>0</v>
      </c>
      <c r="D23" s="47">
        <f t="shared" ref="D23:F23" si="9">SUBTOTAL(9,D24:D27)</f>
        <v>0</v>
      </c>
      <c r="E23" s="47"/>
      <c r="F23" s="47">
        <f t="shared" si="9"/>
        <v>0</v>
      </c>
      <c r="G23" s="47"/>
      <c r="H23" s="47">
        <f t="shared" ref="H23" si="10">SUBTOTAL(9,H24:H27)</f>
        <v>0</v>
      </c>
      <c r="I23" s="47"/>
      <c r="J23" s="47">
        <f t="shared" ref="J23" si="11">SUBTOTAL(9,J24:J27)</f>
        <v>0</v>
      </c>
      <c r="K23" s="47"/>
    </row>
    <row r="24" spans="1:11">
      <c r="A24" s="32" t="s">
        <v>30</v>
      </c>
      <c r="B24" s="33" t="s">
        <v>31</v>
      </c>
      <c r="C24" s="31"/>
      <c r="D24" s="31"/>
      <c r="E24" s="31"/>
      <c r="F24" s="31"/>
      <c r="G24" s="27"/>
      <c r="H24" s="31"/>
      <c r="I24" s="27"/>
      <c r="J24" s="31"/>
      <c r="K24" s="27"/>
    </row>
    <row r="25" spans="1:11">
      <c r="A25" s="32" t="s">
        <v>32</v>
      </c>
      <c r="B25" s="33" t="s">
        <v>33</v>
      </c>
      <c r="C25" s="31"/>
      <c r="D25" s="31"/>
      <c r="E25" s="31"/>
      <c r="F25" s="31"/>
      <c r="G25" s="27"/>
      <c r="H25" s="31"/>
      <c r="I25" s="27"/>
      <c r="J25" s="31"/>
      <c r="K25" s="27"/>
    </row>
    <row r="26" spans="1:11">
      <c r="A26" s="32" t="s">
        <v>34</v>
      </c>
      <c r="B26" s="33" t="s">
        <v>35</v>
      </c>
      <c r="C26" s="31"/>
      <c r="D26" s="31"/>
      <c r="E26" s="31"/>
      <c r="F26" s="31"/>
      <c r="G26" s="27"/>
      <c r="H26" s="31"/>
      <c r="I26" s="27"/>
      <c r="J26" s="31"/>
      <c r="K26" s="27"/>
    </row>
    <row r="27" spans="1:11">
      <c r="A27" s="27" t="s">
        <v>36</v>
      </c>
      <c r="B27" s="30" t="s">
        <v>37</v>
      </c>
      <c r="C27" s="31"/>
      <c r="D27" s="31"/>
      <c r="E27" s="31"/>
      <c r="F27" s="31"/>
      <c r="G27" s="27"/>
      <c r="H27" s="31"/>
      <c r="I27" s="27"/>
      <c r="J27" s="31"/>
      <c r="K27" s="27"/>
    </row>
    <row r="28" spans="1:11">
      <c r="A28" s="34" t="s">
        <v>38</v>
      </c>
      <c r="B28" s="29" t="s">
        <v>39</v>
      </c>
      <c r="C28" s="46">
        <f>SUBTOTAL(9,C29:C46)</f>
        <v>0</v>
      </c>
      <c r="D28" s="46">
        <f t="shared" ref="D28:F28" si="12">SUBTOTAL(9,D29:D46)</f>
        <v>0</v>
      </c>
      <c r="E28" s="46"/>
      <c r="F28" s="46">
        <f t="shared" si="12"/>
        <v>0</v>
      </c>
      <c r="G28" s="46"/>
      <c r="H28" s="46">
        <f t="shared" ref="H28" si="13">SUBTOTAL(9,H29:H46)</f>
        <v>0</v>
      </c>
      <c r="I28" s="46"/>
      <c r="J28" s="46">
        <f t="shared" ref="J28" si="14">SUBTOTAL(9,J29:J46)</f>
        <v>0</v>
      </c>
      <c r="K28" s="46"/>
    </row>
    <row r="29" spans="1:11">
      <c r="A29" s="27" t="s">
        <v>40</v>
      </c>
      <c r="B29" s="30" t="s">
        <v>41</v>
      </c>
      <c r="C29" s="31"/>
      <c r="D29" s="31"/>
      <c r="E29" s="31"/>
      <c r="F29" s="31"/>
      <c r="G29" s="27"/>
      <c r="H29" s="31"/>
      <c r="I29" s="27"/>
      <c r="J29" s="31"/>
      <c r="K29" s="27"/>
    </row>
    <row r="30" spans="1:11">
      <c r="A30" s="27" t="s">
        <v>42</v>
      </c>
      <c r="B30" s="30" t="s">
        <v>43</v>
      </c>
      <c r="C30" s="31"/>
      <c r="D30" s="31"/>
      <c r="E30" s="31"/>
      <c r="F30" s="31"/>
      <c r="G30" s="27"/>
      <c r="H30" s="31"/>
      <c r="I30" s="27"/>
      <c r="J30" s="31"/>
      <c r="K30" s="27"/>
    </row>
    <row r="31" spans="1:11">
      <c r="A31" s="27" t="s">
        <v>44</v>
      </c>
      <c r="B31" s="30" t="s">
        <v>45</v>
      </c>
      <c r="C31" s="47">
        <f>SUBTOTAL(9,C32:C35)</f>
        <v>0</v>
      </c>
      <c r="D31" s="47">
        <f t="shared" ref="D31:F31" si="15">SUBTOTAL(9,D32:D35)</f>
        <v>0</v>
      </c>
      <c r="E31" s="47"/>
      <c r="F31" s="47">
        <f t="shared" si="15"/>
        <v>0</v>
      </c>
      <c r="G31" s="47"/>
      <c r="H31" s="47">
        <f t="shared" ref="H31" si="16">SUBTOTAL(9,H32:H35)</f>
        <v>0</v>
      </c>
      <c r="I31" s="47"/>
      <c r="J31" s="47">
        <f t="shared" ref="J31" si="17">SUBTOTAL(9,J32:J35)</f>
        <v>0</v>
      </c>
      <c r="K31" s="47"/>
    </row>
    <row r="32" spans="1:11">
      <c r="A32" s="32" t="s">
        <v>46</v>
      </c>
      <c r="B32" s="33" t="s">
        <v>47</v>
      </c>
      <c r="C32" s="31"/>
      <c r="D32" s="31"/>
      <c r="E32" s="31"/>
      <c r="F32" s="31"/>
      <c r="G32" s="31"/>
      <c r="H32" s="31"/>
      <c r="I32" s="31"/>
      <c r="J32" s="31"/>
      <c r="K32" s="31"/>
    </row>
    <row r="33" spans="1:11">
      <c r="A33" s="32" t="s">
        <v>48</v>
      </c>
      <c r="B33" s="33" t="s">
        <v>49</v>
      </c>
      <c r="C33" s="31"/>
      <c r="D33" s="31"/>
      <c r="E33" s="31"/>
      <c r="F33" s="31"/>
      <c r="G33" s="31"/>
      <c r="H33" s="31"/>
      <c r="I33" s="31"/>
      <c r="J33" s="31"/>
      <c r="K33" s="31"/>
    </row>
    <row r="34" spans="1:11">
      <c r="A34" s="32" t="s">
        <v>50</v>
      </c>
      <c r="B34" s="33" t="s">
        <v>51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1">
      <c r="A35" s="32" t="s">
        <v>52</v>
      </c>
      <c r="B35" s="33" t="s">
        <v>53</v>
      </c>
      <c r="C35" s="47">
        <f>SUBTOTAL(9,C36:C40)</f>
        <v>0</v>
      </c>
      <c r="D35" s="47">
        <f t="shared" ref="D35:F35" si="18">SUBTOTAL(9,D36:D40)</f>
        <v>0</v>
      </c>
      <c r="E35" s="47"/>
      <c r="F35" s="47">
        <f t="shared" si="18"/>
        <v>0</v>
      </c>
      <c r="G35" s="47"/>
      <c r="H35" s="47">
        <f t="shared" ref="H35" si="19">SUBTOTAL(9,H36:H40)</f>
        <v>0</v>
      </c>
      <c r="I35" s="47"/>
      <c r="J35" s="47">
        <f t="shared" ref="J35" si="20">SUBTOTAL(9,J36:J40)</f>
        <v>0</v>
      </c>
      <c r="K35" s="47"/>
    </row>
    <row r="36" spans="1:11">
      <c r="A36" s="35" t="s">
        <v>54</v>
      </c>
      <c r="B36" s="36" t="s">
        <v>55</v>
      </c>
      <c r="C36" s="31"/>
      <c r="D36" s="31"/>
      <c r="E36" s="31"/>
      <c r="F36" s="31"/>
      <c r="G36" s="31"/>
      <c r="H36" s="31"/>
      <c r="I36" s="31"/>
      <c r="J36" s="31"/>
      <c r="K36" s="31"/>
    </row>
    <row r="37" spans="1:11">
      <c r="A37" s="35" t="s">
        <v>56</v>
      </c>
      <c r="B37" s="36" t="s">
        <v>57</v>
      </c>
      <c r="C37" s="31"/>
      <c r="D37" s="31"/>
      <c r="E37" s="31"/>
      <c r="F37" s="31"/>
      <c r="G37" s="31"/>
      <c r="H37" s="31"/>
      <c r="I37" s="31"/>
      <c r="J37" s="31"/>
      <c r="K37" s="31"/>
    </row>
    <row r="38" spans="1:11">
      <c r="A38" s="35" t="s">
        <v>58</v>
      </c>
      <c r="B38" s="36" t="s">
        <v>59</v>
      </c>
      <c r="C38" s="31"/>
      <c r="D38" s="31"/>
      <c r="E38" s="31"/>
      <c r="F38" s="31"/>
      <c r="G38" s="31"/>
      <c r="H38" s="31"/>
      <c r="I38" s="31"/>
      <c r="J38" s="31"/>
      <c r="K38" s="31"/>
    </row>
    <row r="39" spans="1:11">
      <c r="A39" s="35" t="s">
        <v>60</v>
      </c>
      <c r="B39" s="36" t="s">
        <v>61</v>
      </c>
      <c r="C39" s="31"/>
      <c r="D39" s="31"/>
      <c r="E39" s="31"/>
      <c r="F39" s="31"/>
      <c r="G39" s="31"/>
      <c r="H39" s="31"/>
      <c r="I39" s="31"/>
      <c r="J39" s="31"/>
      <c r="K39" s="31"/>
    </row>
    <row r="40" spans="1:11">
      <c r="A40" s="35" t="s">
        <v>62</v>
      </c>
      <c r="B40" s="36" t="s">
        <v>63</v>
      </c>
      <c r="C40" s="31"/>
      <c r="D40" s="31"/>
      <c r="E40" s="31"/>
      <c r="F40" s="31"/>
      <c r="G40" s="31"/>
      <c r="H40" s="31"/>
      <c r="I40" s="31"/>
      <c r="J40" s="31"/>
      <c r="K40" s="31"/>
    </row>
    <row r="41" spans="1:11">
      <c r="A41" s="27" t="s">
        <v>64</v>
      </c>
      <c r="B41" s="30" t="s">
        <v>65</v>
      </c>
      <c r="C41" s="47">
        <f>SUBTOTAL(9,C42:C44)</f>
        <v>0</v>
      </c>
      <c r="D41" s="47">
        <f t="shared" ref="D41:F41" si="21">SUBTOTAL(9,D42:D44)</f>
        <v>0</v>
      </c>
      <c r="E41" s="47"/>
      <c r="F41" s="47">
        <f t="shared" si="21"/>
        <v>0</v>
      </c>
      <c r="G41" s="47"/>
      <c r="H41" s="47">
        <f t="shared" ref="H41" si="22">SUBTOTAL(9,H42:H44)</f>
        <v>0</v>
      </c>
      <c r="I41" s="47"/>
      <c r="J41" s="47">
        <f t="shared" ref="J41" si="23">SUBTOTAL(9,J42:J44)</f>
        <v>0</v>
      </c>
      <c r="K41" s="47"/>
    </row>
    <row r="42" spans="1:11">
      <c r="A42" s="32" t="s">
        <v>66</v>
      </c>
      <c r="B42" s="33" t="s">
        <v>67</v>
      </c>
      <c r="C42" s="31"/>
      <c r="D42" s="31"/>
      <c r="E42" s="31"/>
      <c r="F42" s="31"/>
      <c r="G42" s="27"/>
      <c r="H42" s="31"/>
      <c r="I42" s="27"/>
      <c r="J42" s="31"/>
      <c r="K42" s="27"/>
    </row>
    <row r="43" spans="1:11">
      <c r="A43" s="32" t="s">
        <v>68</v>
      </c>
      <c r="B43" s="33" t="s">
        <v>69</v>
      </c>
      <c r="C43" s="31"/>
      <c r="D43" s="31"/>
      <c r="E43" s="31"/>
      <c r="F43" s="31"/>
      <c r="G43" s="27"/>
      <c r="H43" s="31"/>
      <c r="I43" s="27"/>
      <c r="J43" s="31"/>
      <c r="K43" s="27"/>
    </row>
    <row r="44" spans="1:11">
      <c r="A44" s="32" t="s">
        <v>70</v>
      </c>
      <c r="B44" s="33" t="s">
        <v>71</v>
      </c>
      <c r="C44" s="31"/>
      <c r="D44" s="31"/>
      <c r="E44" s="31"/>
      <c r="F44" s="31"/>
      <c r="G44" s="27"/>
      <c r="H44" s="31"/>
      <c r="I44" s="27"/>
      <c r="J44" s="31"/>
      <c r="K44" s="27"/>
    </row>
    <row r="45" spans="1:11">
      <c r="A45" s="27" t="s">
        <v>72</v>
      </c>
      <c r="B45" s="30" t="s">
        <v>73</v>
      </c>
      <c r="C45" s="37"/>
      <c r="D45" s="31"/>
      <c r="E45" s="31"/>
      <c r="F45" s="31"/>
      <c r="G45" s="27"/>
      <c r="H45" s="31"/>
      <c r="I45" s="27"/>
      <c r="J45" s="31"/>
      <c r="K45" s="27"/>
    </row>
    <row r="46" spans="1:11">
      <c r="A46" s="27" t="s">
        <v>74</v>
      </c>
      <c r="B46" s="30" t="s">
        <v>75</v>
      </c>
      <c r="C46" s="31"/>
      <c r="D46" s="31"/>
      <c r="E46" s="31"/>
      <c r="F46" s="31"/>
      <c r="G46" s="27"/>
      <c r="H46" s="31"/>
      <c r="I46" s="27"/>
      <c r="J46" s="31"/>
      <c r="K46" s="27"/>
    </row>
    <row r="47" spans="1:11" ht="15.75">
      <c r="A47" s="38" t="s">
        <v>76</v>
      </c>
      <c r="B47" s="39" t="s">
        <v>77</v>
      </c>
      <c r="C47" s="48">
        <f>SUBTOTAL(9,C9:C46)</f>
        <v>0</v>
      </c>
      <c r="D47" s="48">
        <f t="shared" ref="D47:F47" si="24">SUBTOTAL(9,D9:D46)</f>
        <v>0</v>
      </c>
      <c r="E47" s="48"/>
      <c r="F47" s="48">
        <f t="shared" si="24"/>
        <v>0</v>
      </c>
      <c r="G47" s="48"/>
      <c r="H47" s="48">
        <f t="shared" ref="H47" si="25">SUBTOTAL(9,H9:H46)</f>
        <v>0</v>
      </c>
      <c r="I47" s="48"/>
      <c r="J47" s="48">
        <f t="shared" ref="J47" si="26">SUBTOTAL(9,J9:J46)</f>
        <v>0</v>
      </c>
      <c r="K47" s="48"/>
    </row>
    <row r="48" spans="1:11">
      <c r="A48" s="34" t="s">
        <v>78</v>
      </c>
      <c r="B48" s="29" t="s">
        <v>79</v>
      </c>
      <c r="C48" s="46">
        <f>SUBTOTAL(9,C49:C54)</f>
        <v>0</v>
      </c>
      <c r="D48" s="46">
        <f t="shared" ref="D48:F48" si="27">SUBTOTAL(9,D49:D54)</f>
        <v>0</v>
      </c>
      <c r="E48" s="46"/>
      <c r="F48" s="46">
        <f t="shared" si="27"/>
        <v>0</v>
      </c>
      <c r="G48" s="46"/>
      <c r="H48" s="46">
        <f t="shared" ref="H48" si="28">SUBTOTAL(9,H49:H54)</f>
        <v>0</v>
      </c>
      <c r="I48" s="46"/>
      <c r="J48" s="46">
        <f t="shared" ref="J48" si="29">SUBTOTAL(9,J49:J54)</f>
        <v>0</v>
      </c>
      <c r="K48" s="46"/>
    </row>
    <row r="49" spans="1:11">
      <c r="A49" s="27" t="s">
        <v>80</v>
      </c>
      <c r="B49" s="30" t="s">
        <v>81</v>
      </c>
      <c r="C49" s="47">
        <f>SUBTOTAL(9,C50:C51)</f>
        <v>0</v>
      </c>
      <c r="D49" s="47">
        <f t="shared" ref="D49:F49" si="30">SUBTOTAL(9,D50:D51)</f>
        <v>0</v>
      </c>
      <c r="E49" s="47"/>
      <c r="F49" s="47">
        <f t="shared" si="30"/>
        <v>0</v>
      </c>
      <c r="G49" s="47"/>
      <c r="H49" s="47">
        <f t="shared" ref="H49" si="31">SUBTOTAL(9,H50:H51)</f>
        <v>0</v>
      </c>
      <c r="I49" s="47"/>
      <c r="J49" s="47">
        <f t="shared" ref="J49" si="32">SUBTOTAL(9,J50:J51)</f>
        <v>0</v>
      </c>
      <c r="K49" s="47"/>
    </row>
    <row r="50" spans="1:11">
      <c r="A50" s="32" t="s">
        <v>82</v>
      </c>
      <c r="B50" s="30" t="s">
        <v>138</v>
      </c>
      <c r="C50" s="31"/>
      <c r="D50" s="31"/>
      <c r="E50" s="31"/>
      <c r="F50" s="31"/>
      <c r="G50" s="27"/>
      <c r="H50" s="31"/>
      <c r="I50" s="27"/>
      <c r="J50" s="31"/>
      <c r="K50" s="27"/>
    </row>
    <row r="51" spans="1:11">
      <c r="A51" s="32" t="s">
        <v>83</v>
      </c>
      <c r="B51" s="30" t="s">
        <v>84</v>
      </c>
      <c r="C51" s="31"/>
      <c r="D51" s="31"/>
      <c r="E51" s="31"/>
      <c r="F51" s="31"/>
      <c r="G51" s="27"/>
      <c r="H51" s="31"/>
      <c r="I51" s="27"/>
      <c r="J51" s="31"/>
      <c r="K51" s="27"/>
    </row>
    <row r="52" spans="1:11">
      <c r="A52" s="27" t="s">
        <v>85</v>
      </c>
      <c r="B52" s="30" t="s">
        <v>86</v>
      </c>
      <c r="C52" s="31"/>
      <c r="D52" s="31"/>
      <c r="E52" s="31"/>
      <c r="F52" s="31"/>
      <c r="G52" s="27"/>
      <c r="H52" s="31"/>
      <c r="I52" s="27"/>
      <c r="J52" s="31"/>
      <c r="K52" s="27"/>
    </row>
    <row r="53" spans="1:11">
      <c r="A53" s="27" t="s">
        <v>87</v>
      </c>
      <c r="B53" s="30" t="s">
        <v>88</v>
      </c>
      <c r="C53" s="31"/>
      <c r="D53" s="31"/>
      <c r="E53" s="31"/>
      <c r="F53" s="31"/>
      <c r="G53" s="27"/>
      <c r="H53" s="31"/>
      <c r="I53" s="27"/>
      <c r="J53" s="31"/>
      <c r="K53" s="27"/>
    </row>
    <row r="54" spans="1:11">
      <c r="A54" s="27" t="s">
        <v>89</v>
      </c>
      <c r="B54" s="30" t="s">
        <v>90</v>
      </c>
      <c r="C54" s="31"/>
      <c r="D54" s="31"/>
      <c r="E54" s="31"/>
      <c r="F54" s="31"/>
      <c r="G54" s="27"/>
      <c r="H54" s="31"/>
      <c r="I54" s="27"/>
      <c r="J54" s="31"/>
      <c r="K54" s="27"/>
    </row>
    <row r="55" spans="1:11">
      <c r="A55" s="34" t="s">
        <v>91</v>
      </c>
      <c r="B55" s="29" t="s">
        <v>92</v>
      </c>
      <c r="C55" s="46">
        <f>SUBTOTAL(9,C56:C61)</f>
        <v>0</v>
      </c>
      <c r="D55" s="46">
        <f t="shared" ref="D55:F55" si="33">SUBTOTAL(9,D56:D61)</f>
        <v>0</v>
      </c>
      <c r="E55" s="46"/>
      <c r="F55" s="46">
        <f t="shared" si="33"/>
        <v>0</v>
      </c>
      <c r="G55" s="46"/>
      <c r="H55" s="46">
        <f t="shared" ref="H55" si="34">SUBTOTAL(9,H56:H61)</f>
        <v>0</v>
      </c>
      <c r="I55" s="46"/>
      <c r="J55" s="46">
        <f t="shared" ref="J55" si="35">SUBTOTAL(9,J56:J61)</f>
        <v>0</v>
      </c>
      <c r="K55" s="46"/>
    </row>
    <row r="56" spans="1:11">
      <c r="A56" s="27" t="s">
        <v>93</v>
      </c>
      <c r="B56" s="30" t="s">
        <v>94</v>
      </c>
      <c r="C56" s="47">
        <f>SUBTOTAL(9,C57:C58)</f>
        <v>0</v>
      </c>
      <c r="D56" s="47">
        <f t="shared" ref="D56:F56" si="36">SUBTOTAL(9,D57:D58)</f>
        <v>0</v>
      </c>
      <c r="E56" s="47"/>
      <c r="F56" s="47">
        <f t="shared" si="36"/>
        <v>0</v>
      </c>
      <c r="G56" s="47"/>
      <c r="H56" s="47">
        <f t="shared" ref="H56" si="37">SUBTOTAL(9,H57:H58)</f>
        <v>0</v>
      </c>
      <c r="I56" s="47"/>
      <c r="J56" s="47">
        <f t="shared" ref="J56" si="38">SUBTOTAL(9,J57:J58)</f>
        <v>0</v>
      </c>
      <c r="K56" s="47"/>
    </row>
    <row r="57" spans="1:11">
      <c r="A57" s="32" t="s">
        <v>95</v>
      </c>
      <c r="B57" s="30" t="s">
        <v>94</v>
      </c>
      <c r="C57" s="31"/>
      <c r="D57" s="31"/>
      <c r="E57" s="31"/>
      <c r="F57" s="31"/>
      <c r="G57" s="27"/>
      <c r="H57" s="31"/>
      <c r="I57" s="27"/>
      <c r="J57" s="31"/>
      <c r="K57" s="27"/>
    </row>
    <row r="58" spans="1:11">
      <c r="A58" s="32" t="s">
        <v>96</v>
      </c>
      <c r="B58" s="30" t="s">
        <v>97</v>
      </c>
      <c r="C58" s="31"/>
      <c r="D58" s="31"/>
      <c r="E58" s="31"/>
      <c r="F58" s="31"/>
      <c r="G58" s="27"/>
      <c r="H58" s="31"/>
      <c r="I58" s="27"/>
      <c r="J58" s="31"/>
      <c r="K58" s="27"/>
    </row>
    <row r="59" spans="1:11">
      <c r="A59" s="27" t="s">
        <v>98</v>
      </c>
      <c r="B59" s="30" t="s">
        <v>99</v>
      </c>
      <c r="C59" s="31"/>
      <c r="D59" s="31"/>
      <c r="E59" s="31"/>
      <c r="F59" s="31"/>
      <c r="G59" s="27"/>
      <c r="H59" s="31"/>
      <c r="I59" s="27"/>
      <c r="J59" s="31"/>
      <c r="K59" s="27"/>
    </row>
    <row r="60" spans="1:11">
      <c r="A60" s="34" t="s">
        <v>100</v>
      </c>
      <c r="B60" s="29" t="s">
        <v>101</v>
      </c>
      <c r="C60" s="46">
        <f>SUBTOTAL(9,C61:C66)</f>
        <v>0</v>
      </c>
      <c r="D60" s="46">
        <f t="shared" ref="D60:F60" si="39">SUBTOTAL(9,D61:D66)</f>
        <v>0</v>
      </c>
      <c r="E60" s="46"/>
      <c r="F60" s="46">
        <f t="shared" si="39"/>
        <v>0</v>
      </c>
      <c r="G60" s="46"/>
      <c r="H60" s="46">
        <f t="shared" ref="H60" si="40">SUBTOTAL(9,H61:H66)</f>
        <v>0</v>
      </c>
      <c r="I60" s="46"/>
      <c r="J60" s="46">
        <f t="shared" ref="J60" si="41">SUBTOTAL(9,J61:J66)</f>
        <v>0</v>
      </c>
      <c r="K60" s="46"/>
    </row>
    <row r="61" spans="1:11">
      <c r="A61" s="27" t="s">
        <v>102</v>
      </c>
      <c r="B61" s="30" t="s">
        <v>103</v>
      </c>
      <c r="C61" s="47">
        <f>SUBTOTAL(9,C62:C63)</f>
        <v>0</v>
      </c>
      <c r="D61" s="47">
        <f t="shared" ref="D61:F61" si="42">SUBTOTAL(9,D62:D63)</f>
        <v>0</v>
      </c>
      <c r="E61" s="47"/>
      <c r="F61" s="47">
        <f t="shared" si="42"/>
        <v>0</v>
      </c>
      <c r="G61" s="47"/>
      <c r="H61" s="47">
        <f t="shared" ref="H61" si="43">SUBTOTAL(9,H62:H63)</f>
        <v>0</v>
      </c>
      <c r="I61" s="47"/>
      <c r="J61" s="47">
        <f t="shared" ref="J61" si="44">SUBTOTAL(9,J62:J63)</f>
        <v>0</v>
      </c>
      <c r="K61" s="47"/>
    </row>
    <row r="62" spans="1:11">
      <c r="A62" s="32" t="s">
        <v>104</v>
      </c>
      <c r="B62" s="30" t="s">
        <v>105</v>
      </c>
      <c r="C62" s="31"/>
      <c r="D62" s="31"/>
      <c r="E62" s="31"/>
      <c r="F62" s="31"/>
      <c r="G62" s="27"/>
      <c r="H62" s="31"/>
      <c r="I62" s="27"/>
      <c r="J62" s="31"/>
      <c r="K62" s="27"/>
    </row>
    <row r="63" spans="1:11">
      <c r="A63" s="32" t="s">
        <v>106</v>
      </c>
      <c r="B63" s="30" t="s">
        <v>107</v>
      </c>
      <c r="C63" s="31"/>
      <c r="D63" s="31"/>
      <c r="E63" s="31"/>
      <c r="F63" s="31"/>
      <c r="G63" s="27"/>
      <c r="H63" s="31"/>
      <c r="I63" s="27"/>
      <c r="J63" s="31"/>
      <c r="K63" s="27"/>
    </row>
    <row r="64" spans="1:11">
      <c r="A64" s="27" t="s">
        <v>108</v>
      </c>
      <c r="B64" s="30" t="s">
        <v>109</v>
      </c>
      <c r="C64" s="47">
        <f>SUBTOTAL(9,C65:C71)</f>
        <v>0</v>
      </c>
      <c r="D64" s="47">
        <f t="shared" ref="D64:F64" si="45">SUBTOTAL(9,D65:D71)</f>
        <v>0</v>
      </c>
      <c r="E64" s="47"/>
      <c r="F64" s="47">
        <f t="shared" si="45"/>
        <v>0</v>
      </c>
      <c r="G64" s="47"/>
      <c r="H64" s="47">
        <f t="shared" ref="H64" si="46">SUBTOTAL(9,H65:H71)</f>
        <v>0</v>
      </c>
      <c r="I64" s="47"/>
      <c r="J64" s="47">
        <f t="shared" ref="J64" si="47">SUBTOTAL(9,J65:J71)</f>
        <v>0</v>
      </c>
      <c r="K64" s="47"/>
    </row>
    <row r="65" spans="1:11">
      <c r="A65" s="32" t="s">
        <v>104</v>
      </c>
      <c r="B65" s="30" t="s">
        <v>110</v>
      </c>
      <c r="C65" s="31"/>
      <c r="D65" s="31"/>
      <c r="E65" s="31"/>
      <c r="F65" s="31"/>
      <c r="G65" s="27"/>
      <c r="H65" s="31"/>
      <c r="I65" s="27"/>
      <c r="J65" s="31"/>
      <c r="K65" s="27"/>
    </row>
    <row r="66" spans="1:11">
      <c r="A66" s="32" t="s">
        <v>106</v>
      </c>
      <c r="B66" s="30" t="s">
        <v>111</v>
      </c>
      <c r="C66" s="31"/>
      <c r="D66" s="31"/>
      <c r="E66" s="31"/>
      <c r="F66" s="31"/>
      <c r="G66" s="27"/>
      <c r="H66" s="31"/>
      <c r="I66" s="27"/>
      <c r="J66" s="31"/>
      <c r="K66" s="27"/>
    </row>
    <row r="67" spans="1:11">
      <c r="A67" s="32" t="s">
        <v>112</v>
      </c>
      <c r="B67" s="30" t="s">
        <v>113</v>
      </c>
      <c r="C67" s="31"/>
      <c r="D67" s="31"/>
      <c r="E67" s="31"/>
      <c r="F67" s="31"/>
      <c r="G67" s="27"/>
      <c r="H67" s="31"/>
      <c r="I67" s="27"/>
      <c r="J67" s="31"/>
      <c r="K67" s="27"/>
    </row>
    <row r="68" spans="1:11">
      <c r="A68" s="32" t="s">
        <v>114</v>
      </c>
      <c r="B68" s="30" t="s">
        <v>115</v>
      </c>
      <c r="C68" s="31"/>
      <c r="D68" s="31"/>
      <c r="E68" s="31"/>
      <c r="F68" s="37"/>
      <c r="G68" s="27"/>
      <c r="H68" s="37"/>
      <c r="I68" s="27"/>
      <c r="J68" s="37"/>
      <c r="K68" s="27"/>
    </row>
    <row r="69" spans="1:11">
      <c r="A69" s="32" t="s">
        <v>116</v>
      </c>
      <c r="B69" s="30" t="s">
        <v>117</v>
      </c>
      <c r="C69" s="31"/>
      <c r="D69" s="31"/>
      <c r="E69" s="31"/>
      <c r="F69" s="31"/>
      <c r="G69" s="27"/>
      <c r="H69" s="31"/>
      <c r="I69" s="27"/>
      <c r="J69" s="31"/>
      <c r="K69" s="27"/>
    </row>
    <row r="70" spans="1:11">
      <c r="A70" s="32" t="s">
        <v>118</v>
      </c>
      <c r="B70" s="30" t="s">
        <v>119</v>
      </c>
      <c r="C70" s="31"/>
      <c r="D70" s="31"/>
      <c r="E70" s="31"/>
      <c r="F70" s="31"/>
      <c r="G70" s="27"/>
      <c r="H70" s="31"/>
      <c r="I70" s="27"/>
      <c r="J70" s="31"/>
      <c r="K70" s="27"/>
    </row>
    <row r="71" spans="1:11">
      <c r="A71" s="32" t="s">
        <v>120</v>
      </c>
      <c r="B71" s="30" t="s">
        <v>121</v>
      </c>
      <c r="C71" s="31"/>
      <c r="D71" s="31"/>
      <c r="E71" s="31"/>
      <c r="F71" s="31"/>
      <c r="G71" s="27"/>
      <c r="H71" s="31"/>
      <c r="I71" s="27"/>
      <c r="J71" s="31"/>
      <c r="K71" s="27"/>
    </row>
    <row r="72" spans="1:11">
      <c r="A72" s="27" t="s">
        <v>122</v>
      </c>
      <c r="B72" s="30" t="s">
        <v>123</v>
      </c>
      <c r="C72" s="31"/>
      <c r="D72" s="31"/>
      <c r="E72" s="31"/>
      <c r="F72" s="31"/>
      <c r="G72" s="27"/>
      <c r="H72" s="31"/>
      <c r="I72" s="27"/>
      <c r="J72" s="31"/>
      <c r="K72" s="27"/>
    </row>
    <row r="73" spans="1:11">
      <c r="A73" s="27" t="s">
        <v>124</v>
      </c>
      <c r="B73" s="30" t="s">
        <v>125</v>
      </c>
      <c r="C73" s="31"/>
      <c r="D73" s="31"/>
      <c r="E73" s="31"/>
      <c r="F73" s="31"/>
      <c r="G73" s="27"/>
      <c r="H73" s="31"/>
      <c r="I73" s="27"/>
      <c r="J73" s="31"/>
      <c r="K73" s="27"/>
    </row>
    <row r="74" spans="1:11" ht="15.75">
      <c r="A74" s="40" t="s">
        <v>126</v>
      </c>
      <c r="B74" s="41" t="s">
        <v>127</v>
      </c>
      <c r="C74" s="48">
        <f>SUBTOTAL(9,C48:C73)</f>
        <v>0</v>
      </c>
      <c r="D74" s="48">
        <f t="shared" ref="D74:F74" si="48">SUBTOTAL(9,D48:D73)</f>
        <v>0</v>
      </c>
      <c r="E74" s="48"/>
      <c r="F74" s="48">
        <f t="shared" si="48"/>
        <v>0</v>
      </c>
      <c r="G74" s="49"/>
      <c r="H74" s="48">
        <f t="shared" ref="H74" si="49">SUBTOTAL(9,H48:H73)</f>
        <v>0</v>
      </c>
      <c r="I74" s="49"/>
      <c r="J74" s="48">
        <f t="shared" ref="J74" si="50">SUBTOTAL(9,J48:J73)</f>
        <v>0</v>
      </c>
      <c r="K74" s="49"/>
    </row>
    <row r="75" spans="1:11">
      <c r="A75" s="27"/>
      <c r="B75" s="30"/>
      <c r="C75" s="42"/>
      <c r="D75" s="42"/>
      <c r="E75" s="42"/>
      <c r="F75" s="42"/>
      <c r="G75" s="27"/>
      <c r="H75" s="42"/>
      <c r="I75" s="27"/>
      <c r="J75" s="42"/>
      <c r="K75" s="27"/>
    </row>
    <row r="76" spans="1:11">
      <c r="A76" s="27"/>
      <c r="B76" s="30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30">
      <c r="A77" s="27" t="s">
        <v>128</v>
      </c>
      <c r="B77" s="30" t="s">
        <v>150</v>
      </c>
      <c r="C77" s="50">
        <f>C47-C74</f>
        <v>0</v>
      </c>
      <c r="D77" s="50">
        <f t="shared" ref="D77:J77" si="51">D47-D74</f>
        <v>0</v>
      </c>
      <c r="E77" s="50"/>
      <c r="F77" s="50">
        <f t="shared" si="51"/>
        <v>0</v>
      </c>
      <c r="G77" s="50"/>
      <c r="H77" s="50">
        <f t="shared" si="51"/>
        <v>0</v>
      </c>
      <c r="I77" s="50"/>
      <c r="J77" s="50">
        <f t="shared" si="51"/>
        <v>0</v>
      </c>
      <c r="K77" s="50"/>
    </row>
    <row r="83" spans="2:6">
      <c r="B83" s="43" t="s">
        <v>129</v>
      </c>
      <c r="D83" s="44" t="s">
        <v>130</v>
      </c>
      <c r="F83" s="44"/>
    </row>
  </sheetData>
  <sheetProtection password="CF7A" sheet="1" objects="1" scenarios="1"/>
  <mergeCells count="6">
    <mergeCell ref="A3:G3"/>
    <mergeCell ref="A1:G1"/>
    <mergeCell ref="A4:E4"/>
    <mergeCell ref="A7:A8"/>
    <mergeCell ref="B7:B8"/>
    <mergeCell ref="C7:D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7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Normal="100" workbookViewId="0">
      <selection activeCell="A2" sqref="A2:D2"/>
    </sheetView>
  </sheetViews>
  <sheetFormatPr defaultRowHeight="15"/>
  <cols>
    <col min="1" max="1" width="9.140625" style="5"/>
    <col min="2" max="2" width="27" customWidth="1"/>
    <col min="3" max="3" width="53.140625" customWidth="1"/>
    <col min="4" max="4" width="35.28515625" customWidth="1"/>
    <col min="5" max="5" width="37.28515625" customWidth="1"/>
  </cols>
  <sheetData>
    <row r="1" spans="1:6" ht="123" customHeight="1">
      <c r="A1" s="57" t="s">
        <v>146</v>
      </c>
      <c r="B1" s="58"/>
      <c r="C1" s="58"/>
      <c r="D1" s="58"/>
      <c r="E1" s="8"/>
      <c r="F1" s="8"/>
    </row>
    <row r="2" spans="1:6" ht="27.75" customHeight="1">
      <c r="A2" s="59" t="s">
        <v>144</v>
      </c>
      <c r="B2" s="59"/>
      <c r="C2" s="59"/>
      <c r="D2" s="59"/>
    </row>
    <row r="3" spans="1:6" s="4" customFormat="1" ht="48.75" customHeight="1">
      <c r="A3" s="9" t="s">
        <v>135</v>
      </c>
      <c r="B3" s="10" t="s">
        <v>136</v>
      </c>
      <c r="C3" s="10" t="s">
        <v>132</v>
      </c>
      <c r="D3" s="10" t="s">
        <v>134</v>
      </c>
    </row>
    <row r="4" spans="1:6">
      <c r="A4" s="1" t="s">
        <v>4</v>
      </c>
      <c r="B4" s="3" t="s">
        <v>5</v>
      </c>
      <c r="C4" s="1"/>
      <c r="D4" s="1"/>
    </row>
    <row r="5" spans="1:6">
      <c r="A5" s="1" t="s">
        <v>6</v>
      </c>
      <c r="B5" s="3" t="s">
        <v>7</v>
      </c>
      <c r="C5" s="1"/>
      <c r="D5" s="19"/>
    </row>
    <row r="6" spans="1:6">
      <c r="A6" s="2"/>
      <c r="B6" s="1"/>
      <c r="C6" s="1"/>
      <c r="D6" s="19"/>
    </row>
    <row r="7" spans="1:6" ht="17.25" customHeight="1">
      <c r="A7" s="1" t="s">
        <v>10</v>
      </c>
      <c r="B7" s="3" t="s">
        <v>11</v>
      </c>
      <c r="C7" s="1"/>
      <c r="D7" s="19"/>
    </row>
    <row r="8" spans="1:6">
      <c r="A8" s="2"/>
      <c r="B8" s="1"/>
      <c r="C8" s="1"/>
      <c r="D8" s="19"/>
    </row>
    <row r="9" spans="1:6">
      <c r="A9" s="2"/>
      <c r="B9" s="1"/>
      <c r="C9" s="1"/>
      <c r="D9" s="19"/>
    </row>
    <row r="10" spans="1:6">
      <c r="A10" s="2"/>
      <c r="B10" s="1"/>
      <c r="C10" s="1"/>
      <c r="D10" s="19"/>
    </row>
    <row r="11" spans="1:6" ht="15" customHeight="1">
      <c r="A11" s="1" t="s">
        <v>14</v>
      </c>
      <c r="B11" s="3" t="s">
        <v>15</v>
      </c>
      <c r="C11" s="1"/>
      <c r="D11" s="19"/>
    </row>
    <row r="12" spans="1:6">
      <c r="A12" s="2"/>
      <c r="B12" s="1"/>
      <c r="C12" s="1"/>
      <c r="D12" s="19"/>
    </row>
    <row r="13" spans="1:6" ht="15.75">
      <c r="A13" s="11" t="s">
        <v>133</v>
      </c>
      <c r="B13" s="1"/>
      <c r="C13" s="1"/>
      <c r="D13" s="19">
        <f>SUM(D5:D12)</f>
        <v>0</v>
      </c>
    </row>
    <row r="16" spans="1:6">
      <c r="A16"/>
      <c r="B16" s="4"/>
      <c r="E16" s="12"/>
    </row>
    <row r="17" spans="1:5">
      <c r="A17"/>
      <c r="B17" s="7" t="s">
        <v>129</v>
      </c>
      <c r="C17" s="6" t="s">
        <v>130</v>
      </c>
      <c r="D17" s="6" t="s">
        <v>131</v>
      </c>
      <c r="E17" s="14"/>
    </row>
    <row r="19" spans="1:5">
      <c r="D19" s="12"/>
    </row>
    <row r="20" spans="1:5">
      <c r="D20" s="13"/>
    </row>
    <row r="21" spans="1:5">
      <c r="D21" s="12"/>
    </row>
    <row r="22" spans="1:5">
      <c r="D22" s="13"/>
    </row>
    <row r="23" spans="1:5">
      <c r="D23" s="12"/>
    </row>
    <row r="24" spans="1:5">
      <c r="D24" s="12"/>
    </row>
    <row r="25" spans="1:5">
      <c r="D25" s="12"/>
    </row>
    <row r="26" spans="1:5">
      <c r="D26" s="12"/>
    </row>
  </sheetData>
  <mergeCells count="2">
    <mergeCell ref="A1:D1"/>
    <mergeCell ref="A2:D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Normal="100" workbookViewId="0">
      <selection sqref="A1:F1"/>
    </sheetView>
  </sheetViews>
  <sheetFormatPr defaultRowHeight="15"/>
  <cols>
    <col min="1" max="1" width="14.42578125" customWidth="1"/>
    <col min="2" max="2" width="36.140625" customWidth="1"/>
    <col min="3" max="3" width="8.42578125" customWidth="1"/>
    <col min="4" max="4" width="10.140625" customWidth="1"/>
    <col min="5" max="5" width="13.5703125" customWidth="1"/>
    <col min="6" max="6" width="14.42578125" customWidth="1"/>
  </cols>
  <sheetData>
    <row r="1" spans="1:12" ht="132" customHeight="1">
      <c r="A1" s="62" t="s">
        <v>146</v>
      </c>
      <c r="B1" s="63"/>
      <c r="C1" s="63"/>
      <c r="D1" s="63"/>
      <c r="E1" s="63"/>
      <c r="F1" s="63"/>
    </row>
    <row r="2" spans="1:12" ht="26.25" customHeight="1">
      <c r="A2" s="15"/>
      <c r="B2" s="16"/>
      <c r="C2" s="16"/>
      <c r="D2" s="16"/>
      <c r="E2" s="16"/>
      <c r="F2" s="16"/>
    </row>
    <row r="3" spans="1:12" ht="21">
      <c r="A3" s="64" t="s">
        <v>145</v>
      </c>
      <c r="B3" s="64"/>
      <c r="C3" s="64"/>
      <c r="D3" s="64"/>
      <c r="E3" s="61"/>
      <c r="F3" s="61"/>
    </row>
    <row r="4" spans="1:12" ht="21">
      <c r="A4" s="18"/>
      <c r="B4" s="18"/>
      <c r="C4" s="18"/>
      <c r="D4" s="18"/>
      <c r="E4" s="17"/>
      <c r="F4" s="17"/>
    </row>
    <row r="5" spans="1:12" ht="21">
      <c r="A5" s="18"/>
      <c r="B5" s="18"/>
      <c r="C5" s="18"/>
      <c r="D5" s="18"/>
      <c r="E5" s="17"/>
      <c r="F5" s="17"/>
    </row>
    <row r="6" spans="1:12" ht="21">
      <c r="A6" s="18"/>
      <c r="B6" s="18"/>
      <c r="C6" s="18"/>
      <c r="D6" s="18"/>
      <c r="E6" s="17"/>
      <c r="F6" s="17"/>
    </row>
    <row r="7" spans="1:12" ht="21">
      <c r="A7" s="18"/>
      <c r="B7" s="18"/>
      <c r="C7" s="18"/>
      <c r="D7" s="18"/>
      <c r="E7" s="17"/>
      <c r="F7" s="17"/>
    </row>
    <row r="8" spans="1:12">
      <c r="A8" s="4"/>
      <c r="C8" s="65"/>
      <c r="D8" s="65"/>
      <c r="E8" s="65"/>
      <c r="K8" s="12"/>
      <c r="L8" s="12"/>
    </row>
    <row r="9" spans="1:12">
      <c r="A9" s="7" t="s">
        <v>129</v>
      </c>
      <c r="B9" s="6" t="s">
        <v>130</v>
      </c>
      <c r="C9" s="60" t="s">
        <v>131</v>
      </c>
      <c r="D9" s="61"/>
      <c r="E9" s="61"/>
      <c r="K9" s="14"/>
      <c r="L9" s="12"/>
    </row>
    <row r="10" spans="1:12">
      <c r="K10" s="12"/>
      <c r="L10" s="12"/>
    </row>
  </sheetData>
  <mergeCells count="4">
    <mergeCell ref="C9:E9"/>
    <mergeCell ref="A1:F1"/>
    <mergeCell ref="A3:F3"/>
    <mergeCell ref="C8:E8"/>
  </mergeCells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Normal="100" workbookViewId="0">
      <selection activeCell="C24" sqref="C23:C24"/>
    </sheetView>
  </sheetViews>
  <sheetFormatPr defaultRowHeight="15"/>
  <cols>
    <col min="2" max="2" width="42" customWidth="1"/>
    <col min="3" max="3" width="26.85546875" customWidth="1"/>
    <col min="4" max="4" width="21.140625" customWidth="1"/>
    <col min="5" max="5" width="24.42578125" customWidth="1"/>
  </cols>
  <sheetData>
    <row r="1" spans="1:4" ht="123" customHeight="1">
      <c r="A1" s="57" t="s">
        <v>146</v>
      </c>
      <c r="B1" s="58"/>
      <c r="C1" s="58"/>
      <c r="D1" s="58"/>
    </row>
    <row r="2" spans="1:4" ht="21">
      <c r="A2" s="59" t="s">
        <v>147</v>
      </c>
      <c r="B2" s="59"/>
      <c r="C2" s="59"/>
      <c r="D2" s="59"/>
    </row>
    <row r="3" spans="1:4" ht="38.25">
      <c r="A3" s="9" t="s">
        <v>135</v>
      </c>
      <c r="B3" s="10" t="s">
        <v>136</v>
      </c>
      <c r="C3" s="10" t="s">
        <v>137</v>
      </c>
      <c r="D3" s="10" t="s">
        <v>134</v>
      </c>
    </row>
    <row r="4" spans="1:4">
      <c r="A4" s="1" t="s">
        <v>44</v>
      </c>
      <c r="B4" s="3" t="s">
        <v>45</v>
      </c>
      <c r="C4" s="1"/>
      <c r="D4" s="1"/>
    </row>
    <row r="5" spans="1:4">
      <c r="A5" s="1" t="s">
        <v>46</v>
      </c>
      <c r="B5" s="3" t="s">
        <v>47</v>
      </c>
      <c r="C5" s="1"/>
      <c r="D5" s="20"/>
    </row>
    <row r="6" spans="1:4">
      <c r="A6" s="2"/>
      <c r="B6" s="1"/>
      <c r="C6" s="1"/>
      <c r="D6" s="21"/>
    </row>
    <row r="7" spans="1:4">
      <c r="A7" s="1"/>
      <c r="B7" s="3"/>
      <c r="C7" s="1"/>
      <c r="D7" s="21"/>
    </row>
    <row r="8" spans="1:4" ht="15.75">
      <c r="A8" s="11" t="s">
        <v>133</v>
      </c>
      <c r="B8" s="1"/>
      <c r="C8" s="1"/>
      <c r="D8" s="20">
        <f>D6+D7</f>
        <v>0</v>
      </c>
    </row>
    <row r="9" spans="1:4">
      <c r="A9" s="5"/>
    </row>
    <row r="10" spans="1:4">
      <c r="A10" s="5"/>
    </row>
    <row r="11" spans="1:4">
      <c r="B11" s="4"/>
    </row>
    <row r="12" spans="1:4">
      <c r="B12" s="7" t="s">
        <v>129</v>
      </c>
      <c r="C12" s="6" t="s">
        <v>130</v>
      </c>
      <c r="D12" s="6" t="s">
        <v>131</v>
      </c>
    </row>
    <row r="13" spans="1:4">
      <c r="A13" s="5"/>
    </row>
    <row r="14" spans="1:4">
      <c r="A14" s="5"/>
      <c r="D14" s="12"/>
    </row>
  </sheetData>
  <mergeCells count="2">
    <mergeCell ref="A1:D1"/>
    <mergeCell ref="A2:D2"/>
  </mergeCells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Normal="100" workbookViewId="0">
      <selection activeCell="D10" sqref="D10"/>
    </sheetView>
  </sheetViews>
  <sheetFormatPr defaultRowHeight="15"/>
  <cols>
    <col min="1" max="1" width="10.140625" customWidth="1"/>
    <col min="2" max="2" width="27.140625" customWidth="1"/>
    <col min="3" max="3" width="29.7109375" customWidth="1"/>
    <col min="4" max="4" width="15" customWidth="1"/>
  </cols>
  <sheetData>
    <row r="1" spans="1:4" ht="162" customHeight="1">
      <c r="A1" s="57" t="s">
        <v>146</v>
      </c>
      <c r="B1" s="58"/>
      <c r="C1" s="58"/>
      <c r="D1" s="58"/>
    </row>
    <row r="2" spans="1:4" ht="21">
      <c r="A2" s="59" t="s">
        <v>148</v>
      </c>
      <c r="B2" s="59"/>
      <c r="C2" s="59"/>
      <c r="D2" s="59"/>
    </row>
    <row r="3" spans="1:4" ht="38.25">
      <c r="A3" s="9" t="s">
        <v>135</v>
      </c>
      <c r="B3" s="10" t="s">
        <v>136</v>
      </c>
      <c r="C3" s="10" t="s">
        <v>137</v>
      </c>
      <c r="D3" s="10" t="s">
        <v>134</v>
      </c>
    </row>
    <row r="4" spans="1:4" ht="30">
      <c r="A4" s="1" t="s">
        <v>108</v>
      </c>
      <c r="B4" s="3" t="s">
        <v>109</v>
      </c>
      <c r="C4" s="1"/>
      <c r="D4" s="1"/>
    </row>
    <row r="5" spans="1:4">
      <c r="A5" s="1"/>
      <c r="B5" s="3"/>
      <c r="C5" s="1"/>
      <c r="D5" s="22"/>
    </row>
    <row r="6" spans="1:4">
      <c r="A6" s="1"/>
      <c r="B6" s="3"/>
      <c r="D6" s="22"/>
    </row>
    <row r="7" spans="1:4">
      <c r="A7" s="1"/>
      <c r="B7" s="3"/>
      <c r="C7" s="1"/>
      <c r="D7" s="23"/>
    </row>
    <row r="8" spans="1:4">
      <c r="A8" s="1"/>
      <c r="B8" s="3"/>
      <c r="C8" s="1"/>
      <c r="D8" s="23"/>
    </row>
    <row r="9" spans="1:4" ht="15.75">
      <c r="A9" s="11" t="s">
        <v>133</v>
      </c>
      <c r="B9" s="1"/>
      <c r="C9" s="1"/>
      <c r="D9" s="22">
        <f>SUM(D5:D8)</f>
        <v>0</v>
      </c>
    </row>
    <row r="10" spans="1:4">
      <c r="A10" s="5"/>
    </row>
    <row r="11" spans="1:4">
      <c r="A11" s="5"/>
    </row>
    <row r="12" spans="1:4">
      <c r="B12" s="4"/>
    </row>
    <row r="13" spans="1:4">
      <c r="B13" s="7" t="s">
        <v>129</v>
      </c>
      <c r="C13" s="6" t="s">
        <v>130</v>
      </c>
      <c r="D13" s="6" t="s">
        <v>131</v>
      </c>
    </row>
    <row r="14" spans="1:4">
      <c r="A14" s="5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45"/>
  <sheetViews>
    <sheetView tabSelected="1" zoomScaleNormal="100" workbookViewId="0">
      <pane xSplit="2" ySplit="6" topLeftCell="C127" activePane="bottomRight" state="frozen"/>
      <selection pane="topRight" activeCell="C1" sqref="C1"/>
      <selection pane="bottomLeft" activeCell="A7" sqref="A7"/>
      <selection pane="bottomRight" activeCell="G152" sqref="G152"/>
    </sheetView>
  </sheetViews>
  <sheetFormatPr defaultRowHeight="15"/>
  <cols>
    <col min="2" max="2" width="85" customWidth="1"/>
  </cols>
  <sheetData>
    <row r="2" spans="1:15" ht="15.75">
      <c r="A2" s="66" t="s">
        <v>146</v>
      </c>
      <c r="B2" s="66"/>
    </row>
    <row r="4" spans="1:15">
      <c r="A4" s="24"/>
      <c r="B4" s="71" t="s">
        <v>314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>
      <c r="A5" s="72" t="s">
        <v>153</v>
      </c>
      <c r="B5" s="73" t="s">
        <v>154</v>
      </c>
      <c r="C5" s="74" t="s">
        <v>152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 t="s">
        <v>406</v>
      </c>
    </row>
    <row r="6" spans="1:15">
      <c r="A6" s="76"/>
      <c r="B6" s="77" t="s">
        <v>167</v>
      </c>
      <c r="C6" s="78" t="s">
        <v>155</v>
      </c>
      <c r="D6" s="78" t="s">
        <v>156</v>
      </c>
      <c r="E6" s="78" t="s">
        <v>157</v>
      </c>
      <c r="F6" s="78" t="s">
        <v>158</v>
      </c>
      <c r="G6" s="78" t="s">
        <v>159</v>
      </c>
      <c r="H6" s="78" t="s">
        <v>160</v>
      </c>
      <c r="I6" s="78" t="s">
        <v>161</v>
      </c>
      <c r="J6" s="78" t="s">
        <v>162</v>
      </c>
      <c r="K6" s="78" t="s">
        <v>163</v>
      </c>
      <c r="L6" s="78" t="s">
        <v>164</v>
      </c>
      <c r="M6" s="78" t="s">
        <v>165</v>
      </c>
      <c r="N6" s="78" t="s">
        <v>166</v>
      </c>
      <c r="O6" s="79"/>
    </row>
    <row r="7" spans="1:15">
      <c r="A7" s="80" t="s">
        <v>168</v>
      </c>
      <c r="B7" s="81" t="s">
        <v>169</v>
      </c>
      <c r="C7" s="82">
        <f>C8+C9+C10+C11+C12</f>
        <v>0</v>
      </c>
      <c r="D7" s="83">
        <f t="shared" ref="D7:N7" si="0">D8+D9+D10+D11+D12</f>
        <v>0</v>
      </c>
      <c r="E7" s="83">
        <f t="shared" si="0"/>
        <v>0</v>
      </c>
      <c r="F7" s="83">
        <f t="shared" si="0"/>
        <v>0</v>
      </c>
      <c r="G7" s="83">
        <f t="shared" si="0"/>
        <v>0</v>
      </c>
      <c r="H7" s="83">
        <f t="shared" si="0"/>
        <v>0</v>
      </c>
      <c r="I7" s="83">
        <f t="shared" si="0"/>
        <v>0</v>
      </c>
      <c r="J7" s="83">
        <f t="shared" si="0"/>
        <v>0</v>
      </c>
      <c r="K7" s="83">
        <f t="shared" si="0"/>
        <v>0</v>
      </c>
      <c r="L7" s="83">
        <f t="shared" si="0"/>
        <v>0</v>
      </c>
      <c r="M7" s="83">
        <f t="shared" si="0"/>
        <v>0</v>
      </c>
      <c r="N7" s="83">
        <f t="shared" si="0"/>
        <v>0</v>
      </c>
      <c r="O7" s="83">
        <f>SUM(C7:N7)</f>
        <v>0</v>
      </c>
    </row>
    <row r="8" spans="1:15">
      <c r="A8" s="67" t="s">
        <v>170</v>
      </c>
      <c r="B8" s="84" t="s">
        <v>171</v>
      </c>
      <c r="C8" s="85"/>
      <c r="D8" s="86"/>
      <c r="E8" s="86"/>
      <c r="F8" s="86"/>
      <c r="G8" s="86"/>
      <c r="H8" s="86"/>
      <c r="I8" s="86"/>
      <c r="J8" s="86"/>
      <c r="K8" s="86"/>
      <c r="L8" s="86"/>
      <c r="M8" s="86"/>
      <c r="N8" s="87"/>
      <c r="O8" s="86">
        <f t="shared" ref="O8:O71" si="1">SUM(C8:N8)</f>
        <v>0</v>
      </c>
    </row>
    <row r="9" spans="1:15">
      <c r="A9" s="67" t="s">
        <v>172</v>
      </c>
      <c r="B9" s="84" t="s">
        <v>173</v>
      </c>
      <c r="C9" s="85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6">
        <f t="shared" si="1"/>
        <v>0</v>
      </c>
    </row>
    <row r="10" spans="1:15">
      <c r="A10" s="67" t="s">
        <v>174</v>
      </c>
      <c r="B10" s="84" t="s">
        <v>175</v>
      </c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6">
        <f t="shared" si="1"/>
        <v>0</v>
      </c>
    </row>
    <row r="11" spans="1:15">
      <c r="A11" s="67" t="s">
        <v>177</v>
      </c>
      <c r="B11" s="84" t="s">
        <v>176</v>
      </c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/>
      <c r="O11" s="86">
        <f t="shared" si="1"/>
        <v>0</v>
      </c>
    </row>
    <row r="12" spans="1:15">
      <c r="A12" s="80" t="s">
        <v>180</v>
      </c>
      <c r="B12" s="81" t="s">
        <v>179</v>
      </c>
      <c r="C12" s="82">
        <f>SUM(C13:C15)</f>
        <v>0</v>
      </c>
      <c r="D12" s="82">
        <f t="shared" ref="D12:N12" si="2">SUM(D13:D15)</f>
        <v>0</v>
      </c>
      <c r="E12" s="82">
        <f t="shared" si="2"/>
        <v>0</v>
      </c>
      <c r="F12" s="82">
        <f t="shared" si="2"/>
        <v>0</v>
      </c>
      <c r="G12" s="82">
        <f t="shared" si="2"/>
        <v>0</v>
      </c>
      <c r="H12" s="82">
        <f t="shared" si="2"/>
        <v>0</v>
      </c>
      <c r="I12" s="82">
        <f t="shared" si="2"/>
        <v>0</v>
      </c>
      <c r="J12" s="82">
        <f t="shared" si="2"/>
        <v>0</v>
      </c>
      <c r="K12" s="82">
        <f t="shared" si="2"/>
        <v>0</v>
      </c>
      <c r="L12" s="82">
        <f t="shared" si="2"/>
        <v>0</v>
      </c>
      <c r="M12" s="82">
        <f t="shared" si="2"/>
        <v>0</v>
      </c>
      <c r="N12" s="88">
        <f t="shared" si="2"/>
        <v>0</v>
      </c>
      <c r="O12" s="83">
        <f t="shared" si="1"/>
        <v>0</v>
      </c>
    </row>
    <row r="13" spans="1:15">
      <c r="A13" s="67" t="s">
        <v>181</v>
      </c>
      <c r="B13" s="89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  <c r="O13" s="86">
        <f t="shared" si="1"/>
        <v>0</v>
      </c>
    </row>
    <row r="14" spans="1:15">
      <c r="A14" s="67" t="s">
        <v>182</v>
      </c>
      <c r="B14" s="84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86">
        <f t="shared" si="1"/>
        <v>0</v>
      </c>
    </row>
    <row r="15" spans="1:15">
      <c r="A15" s="67" t="s">
        <v>183</v>
      </c>
      <c r="B15" s="84"/>
      <c r="C15" s="85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  <c r="O15" s="86">
        <f t="shared" si="1"/>
        <v>0</v>
      </c>
    </row>
    <row r="16" spans="1:15">
      <c r="A16" s="76" t="s">
        <v>178</v>
      </c>
      <c r="B16" s="90" t="s">
        <v>184</v>
      </c>
      <c r="C16" s="91">
        <f>C17+C21+C24+C27+C33+C38+C42+C49+C55+C69+C73+C77</f>
        <v>0</v>
      </c>
      <c r="D16" s="91">
        <f t="shared" ref="D16:N16" si="3">D17+D21+D24+D27+D33+D38+D42+D49+D55+D69+D73+D77</f>
        <v>0</v>
      </c>
      <c r="E16" s="91">
        <f t="shared" si="3"/>
        <v>0</v>
      </c>
      <c r="F16" s="91">
        <f t="shared" si="3"/>
        <v>0</v>
      </c>
      <c r="G16" s="91">
        <f t="shared" si="3"/>
        <v>0</v>
      </c>
      <c r="H16" s="91">
        <f t="shared" si="3"/>
        <v>0</v>
      </c>
      <c r="I16" s="91">
        <f t="shared" si="3"/>
        <v>0</v>
      </c>
      <c r="J16" s="91">
        <f t="shared" si="3"/>
        <v>0</v>
      </c>
      <c r="K16" s="91">
        <f t="shared" si="3"/>
        <v>0</v>
      </c>
      <c r="L16" s="91">
        <f t="shared" si="3"/>
        <v>0</v>
      </c>
      <c r="M16" s="91">
        <f t="shared" si="3"/>
        <v>0</v>
      </c>
      <c r="N16" s="92">
        <f t="shared" si="3"/>
        <v>0</v>
      </c>
      <c r="O16" s="93">
        <f t="shared" si="1"/>
        <v>0</v>
      </c>
    </row>
    <row r="17" spans="1:15">
      <c r="A17" s="80" t="s">
        <v>185</v>
      </c>
      <c r="B17" s="81" t="s">
        <v>186</v>
      </c>
      <c r="C17" s="82">
        <f>SUM(C18:C20)</f>
        <v>0</v>
      </c>
      <c r="D17" s="82">
        <f t="shared" ref="D17:N17" si="4">SUM(D18:D20)</f>
        <v>0</v>
      </c>
      <c r="E17" s="82">
        <f t="shared" si="4"/>
        <v>0</v>
      </c>
      <c r="F17" s="82">
        <f t="shared" si="4"/>
        <v>0</v>
      </c>
      <c r="G17" s="82">
        <f t="shared" si="4"/>
        <v>0</v>
      </c>
      <c r="H17" s="82">
        <f t="shared" si="4"/>
        <v>0</v>
      </c>
      <c r="I17" s="82">
        <f t="shared" si="4"/>
        <v>0</v>
      </c>
      <c r="J17" s="82">
        <f t="shared" si="4"/>
        <v>0</v>
      </c>
      <c r="K17" s="82">
        <f t="shared" si="4"/>
        <v>0</v>
      </c>
      <c r="L17" s="82">
        <f t="shared" si="4"/>
        <v>0</v>
      </c>
      <c r="M17" s="82">
        <f t="shared" si="4"/>
        <v>0</v>
      </c>
      <c r="N17" s="82">
        <f t="shared" si="4"/>
        <v>0</v>
      </c>
      <c r="O17" s="82">
        <f t="shared" si="1"/>
        <v>0</v>
      </c>
    </row>
    <row r="18" spans="1:15">
      <c r="A18" s="67" t="s">
        <v>187</v>
      </c>
      <c r="B18" s="94" t="s">
        <v>188</v>
      </c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86">
        <f t="shared" si="1"/>
        <v>0</v>
      </c>
    </row>
    <row r="19" spans="1:15">
      <c r="A19" s="67" t="s">
        <v>191</v>
      </c>
      <c r="B19" s="84" t="s">
        <v>189</v>
      </c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  <c r="O19" s="86">
        <f t="shared" si="1"/>
        <v>0</v>
      </c>
    </row>
    <row r="20" spans="1:15">
      <c r="A20" s="67" t="s">
        <v>192</v>
      </c>
      <c r="B20" s="84" t="s">
        <v>190</v>
      </c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  <c r="O20" s="86">
        <f t="shared" si="1"/>
        <v>0</v>
      </c>
    </row>
    <row r="21" spans="1:15">
      <c r="A21" s="80"/>
      <c r="B21" s="81" t="s">
        <v>313</v>
      </c>
      <c r="C21" s="82">
        <f>SUM(C22:C23)</f>
        <v>0</v>
      </c>
      <c r="D21" s="82">
        <f t="shared" ref="D21:N21" si="5">SUM(D22:D23)</f>
        <v>0</v>
      </c>
      <c r="E21" s="82">
        <f t="shared" si="5"/>
        <v>0</v>
      </c>
      <c r="F21" s="82">
        <f t="shared" si="5"/>
        <v>0</v>
      </c>
      <c r="G21" s="82">
        <f t="shared" si="5"/>
        <v>0</v>
      </c>
      <c r="H21" s="82">
        <f t="shared" si="5"/>
        <v>0</v>
      </c>
      <c r="I21" s="82">
        <f t="shared" si="5"/>
        <v>0</v>
      </c>
      <c r="J21" s="82">
        <f t="shared" si="5"/>
        <v>0</v>
      </c>
      <c r="K21" s="82">
        <f t="shared" si="5"/>
        <v>0</v>
      </c>
      <c r="L21" s="82">
        <f t="shared" si="5"/>
        <v>0</v>
      </c>
      <c r="M21" s="82">
        <f t="shared" si="5"/>
        <v>0</v>
      </c>
      <c r="N21" s="82">
        <f t="shared" si="5"/>
        <v>0</v>
      </c>
      <c r="O21" s="82">
        <f t="shared" si="1"/>
        <v>0</v>
      </c>
    </row>
    <row r="22" spans="1:15">
      <c r="A22" s="67"/>
      <c r="B22" s="84"/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  <c r="O22" s="86">
        <f t="shared" si="1"/>
        <v>0</v>
      </c>
    </row>
    <row r="23" spans="1:15">
      <c r="A23" s="67"/>
      <c r="B23" s="84"/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  <c r="O23" s="86">
        <f t="shared" si="1"/>
        <v>0</v>
      </c>
    </row>
    <row r="24" spans="1:15">
      <c r="A24" s="80" t="s">
        <v>193</v>
      </c>
      <c r="B24" s="81" t="s">
        <v>194</v>
      </c>
      <c r="C24" s="82">
        <f>SUM(C25:C26)</f>
        <v>0</v>
      </c>
      <c r="D24" s="82">
        <f t="shared" ref="D24:N24" si="6">SUM(D25:D26)</f>
        <v>0</v>
      </c>
      <c r="E24" s="82">
        <f t="shared" si="6"/>
        <v>0</v>
      </c>
      <c r="F24" s="82">
        <f t="shared" si="6"/>
        <v>0</v>
      </c>
      <c r="G24" s="82">
        <f t="shared" si="6"/>
        <v>0</v>
      </c>
      <c r="H24" s="82">
        <f t="shared" si="6"/>
        <v>0</v>
      </c>
      <c r="I24" s="82">
        <f t="shared" si="6"/>
        <v>0</v>
      </c>
      <c r="J24" s="82">
        <f t="shared" si="6"/>
        <v>0</v>
      </c>
      <c r="K24" s="82">
        <f t="shared" si="6"/>
        <v>0</v>
      </c>
      <c r="L24" s="82">
        <f t="shared" si="6"/>
        <v>0</v>
      </c>
      <c r="M24" s="82">
        <f t="shared" si="6"/>
        <v>0</v>
      </c>
      <c r="N24" s="82">
        <f t="shared" si="6"/>
        <v>0</v>
      </c>
      <c r="O24" s="82">
        <f t="shared" si="1"/>
        <v>0</v>
      </c>
    </row>
    <row r="25" spans="1:15">
      <c r="A25" s="67" t="s">
        <v>195</v>
      </c>
      <c r="B25" s="84" t="s">
        <v>197</v>
      </c>
      <c r="C25" s="85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7"/>
      <c r="O25" s="86">
        <f t="shared" si="1"/>
        <v>0</v>
      </c>
    </row>
    <row r="26" spans="1:15">
      <c r="A26" s="67" t="s">
        <v>196</v>
      </c>
      <c r="B26" s="84" t="s">
        <v>198</v>
      </c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  <c r="O26" s="86">
        <f t="shared" si="1"/>
        <v>0</v>
      </c>
    </row>
    <row r="27" spans="1:15">
      <c r="A27" s="80" t="s">
        <v>199</v>
      </c>
      <c r="B27" s="81" t="s">
        <v>200</v>
      </c>
      <c r="C27" s="82">
        <f>SUM(C28:C32)</f>
        <v>0</v>
      </c>
      <c r="D27" s="82">
        <f t="shared" ref="D27:M27" si="7">SUM(D28:D32)</f>
        <v>0</v>
      </c>
      <c r="E27" s="82">
        <f t="shared" si="7"/>
        <v>0</v>
      </c>
      <c r="F27" s="82">
        <f t="shared" si="7"/>
        <v>0</v>
      </c>
      <c r="G27" s="82">
        <f t="shared" si="7"/>
        <v>0</v>
      </c>
      <c r="H27" s="82">
        <f t="shared" si="7"/>
        <v>0</v>
      </c>
      <c r="I27" s="82">
        <f t="shared" si="7"/>
        <v>0</v>
      </c>
      <c r="J27" s="82">
        <f t="shared" si="7"/>
        <v>0</v>
      </c>
      <c r="K27" s="82">
        <f t="shared" si="7"/>
        <v>0</v>
      </c>
      <c r="L27" s="82">
        <f t="shared" si="7"/>
        <v>0</v>
      </c>
      <c r="M27" s="82">
        <f t="shared" si="7"/>
        <v>0</v>
      </c>
      <c r="N27" s="82">
        <f>SUM(N28:N32)</f>
        <v>0</v>
      </c>
      <c r="O27" s="82">
        <f t="shared" si="1"/>
        <v>0</v>
      </c>
    </row>
    <row r="28" spans="1:15">
      <c r="A28" s="67" t="s">
        <v>205</v>
      </c>
      <c r="B28" s="84" t="s">
        <v>201</v>
      </c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7"/>
      <c r="O28" s="86">
        <f t="shared" si="1"/>
        <v>0</v>
      </c>
    </row>
    <row r="29" spans="1:15">
      <c r="A29" s="67" t="s">
        <v>206</v>
      </c>
      <c r="B29" s="84" t="s">
        <v>202</v>
      </c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7"/>
      <c r="O29" s="86">
        <f t="shared" si="1"/>
        <v>0</v>
      </c>
    </row>
    <row r="30" spans="1:15">
      <c r="A30" s="67" t="s">
        <v>208</v>
      </c>
      <c r="B30" s="84" t="s">
        <v>207</v>
      </c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7"/>
      <c r="O30" s="86">
        <f t="shared" si="1"/>
        <v>0</v>
      </c>
    </row>
    <row r="31" spans="1:15">
      <c r="A31" s="67" t="s">
        <v>209</v>
      </c>
      <c r="B31" s="84" t="s">
        <v>203</v>
      </c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7"/>
      <c r="O31" s="86">
        <f t="shared" si="1"/>
        <v>0</v>
      </c>
    </row>
    <row r="32" spans="1:15">
      <c r="A32" s="67" t="s">
        <v>210</v>
      </c>
      <c r="B32" s="84" t="s">
        <v>204</v>
      </c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  <c r="O32" s="86">
        <f t="shared" si="1"/>
        <v>0</v>
      </c>
    </row>
    <row r="33" spans="1:15">
      <c r="A33" s="80" t="s">
        <v>211</v>
      </c>
      <c r="B33" s="81" t="s">
        <v>212</v>
      </c>
      <c r="C33" s="82">
        <f>SUM(C34:C37)</f>
        <v>0</v>
      </c>
      <c r="D33" s="82">
        <f t="shared" ref="D33:N33" si="8">SUM(D34:D37)</f>
        <v>0</v>
      </c>
      <c r="E33" s="82">
        <f t="shared" si="8"/>
        <v>0</v>
      </c>
      <c r="F33" s="82">
        <f t="shared" si="8"/>
        <v>0</v>
      </c>
      <c r="G33" s="82">
        <f t="shared" si="8"/>
        <v>0</v>
      </c>
      <c r="H33" s="82">
        <f t="shared" si="8"/>
        <v>0</v>
      </c>
      <c r="I33" s="82">
        <f t="shared" si="8"/>
        <v>0</v>
      </c>
      <c r="J33" s="82">
        <f t="shared" si="8"/>
        <v>0</v>
      </c>
      <c r="K33" s="82">
        <f t="shared" si="8"/>
        <v>0</v>
      </c>
      <c r="L33" s="82">
        <f t="shared" si="8"/>
        <v>0</v>
      </c>
      <c r="M33" s="82">
        <f t="shared" si="8"/>
        <v>0</v>
      </c>
      <c r="N33" s="82">
        <f t="shared" si="8"/>
        <v>0</v>
      </c>
      <c r="O33" s="82">
        <f t="shared" si="1"/>
        <v>0</v>
      </c>
    </row>
    <row r="34" spans="1:15">
      <c r="A34" s="67" t="s">
        <v>217</v>
      </c>
      <c r="B34" s="84" t="s">
        <v>213</v>
      </c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7"/>
      <c r="O34" s="86">
        <f t="shared" si="1"/>
        <v>0</v>
      </c>
    </row>
    <row r="35" spans="1:15">
      <c r="A35" s="67" t="s">
        <v>218</v>
      </c>
      <c r="B35" s="84" t="s">
        <v>214</v>
      </c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  <c r="O35" s="86">
        <f t="shared" si="1"/>
        <v>0</v>
      </c>
    </row>
    <row r="36" spans="1:15">
      <c r="A36" s="67" t="s">
        <v>219</v>
      </c>
      <c r="B36" s="84" t="s">
        <v>215</v>
      </c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7"/>
      <c r="O36" s="86">
        <f t="shared" si="1"/>
        <v>0</v>
      </c>
    </row>
    <row r="37" spans="1:15">
      <c r="A37" s="67" t="s">
        <v>220</v>
      </c>
      <c r="B37" s="84" t="s">
        <v>216</v>
      </c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7"/>
      <c r="O37" s="86">
        <f t="shared" si="1"/>
        <v>0</v>
      </c>
    </row>
    <row r="38" spans="1:15">
      <c r="A38" s="80" t="s">
        <v>221</v>
      </c>
      <c r="B38" s="81" t="s">
        <v>222</v>
      </c>
      <c r="C38" s="82">
        <f>SUM(C39:C41)</f>
        <v>0</v>
      </c>
      <c r="D38" s="82">
        <f t="shared" ref="D38:N38" si="9">SUM(D39:D41)</f>
        <v>0</v>
      </c>
      <c r="E38" s="82">
        <f t="shared" si="9"/>
        <v>0</v>
      </c>
      <c r="F38" s="82">
        <f t="shared" si="9"/>
        <v>0</v>
      </c>
      <c r="G38" s="82">
        <f t="shared" si="9"/>
        <v>0</v>
      </c>
      <c r="H38" s="82">
        <f t="shared" si="9"/>
        <v>0</v>
      </c>
      <c r="I38" s="82">
        <f t="shared" si="9"/>
        <v>0</v>
      </c>
      <c r="J38" s="82">
        <f t="shared" si="9"/>
        <v>0</v>
      </c>
      <c r="K38" s="82">
        <f t="shared" si="9"/>
        <v>0</v>
      </c>
      <c r="L38" s="82">
        <f t="shared" si="9"/>
        <v>0</v>
      </c>
      <c r="M38" s="82">
        <f t="shared" si="9"/>
        <v>0</v>
      </c>
      <c r="N38" s="82">
        <f t="shared" si="9"/>
        <v>0</v>
      </c>
      <c r="O38" s="82">
        <f t="shared" si="1"/>
        <v>0</v>
      </c>
    </row>
    <row r="39" spans="1:15">
      <c r="A39" s="67" t="s">
        <v>226</v>
      </c>
      <c r="B39" s="84" t="s">
        <v>223</v>
      </c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7"/>
      <c r="O39" s="86">
        <f t="shared" si="1"/>
        <v>0</v>
      </c>
    </row>
    <row r="40" spans="1:15">
      <c r="A40" s="67" t="s">
        <v>227</v>
      </c>
      <c r="B40" s="84" t="s">
        <v>224</v>
      </c>
      <c r="C40" s="8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7"/>
      <c r="O40" s="86">
        <f t="shared" si="1"/>
        <v>0</v>
      </c>
    </row>
    <row r="41" spans="1:15">
      <c r="A41" s="67" t="s">
        <v>228</v>
      </c>
      <c r="B41" s="84" t="s">
        <v>225</v>
      </c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7"/>
      <c r="O41" s="86">
        <f t="shared" si="1"/>
        <v>0</v>
      </c>
    </row>
    <row r="42" spans="1:15">
      <c r="A42" s="80" t="s">
        <v>230</v>
      </c>
      <c r="B42" s="81" t="s">
        <v>229</v>
      </c>
      <c r="C42" s="82">
        <f>SUM(C43:C48)</f>
        <v>0</v>
      </c>
      <c r="D42" s="82">
        <f t="shared" ref="D42:N42" si="10">SUM(D43:D48)</f>
        <v>0</v>
      </c>
      <c r="E42" s="82">
        <f t="shared" si="10"/>
        <v>0</v>
      </c>
      <c r="F42" s="82">
        <f t="shared" si="10"/>
        <v>0</v>
      </c>
      <c r="G42" s="82">
        <f t="shared" si="10"/>
        <v>0</v>
      </c>
      <c r="H42" s="82">
        <f t="shared" si="10"/>
        <v>0</v>
      </c>
      <c r="I42" s="82">
        <f t="shared" si="10"/>
        <v>0</v>
      </c>
      <c r="J42" s="82">
        <f t="shared" si="10"/>
        <v>0</v>
      </c>
      <c r="K42" s="82">
        <f t="shared" si="10"/>
        <v>0</v>
      </c>
      <c r="L42" s="82">
        <f t="shared" si="10"/>
        <v>0</v>
      </c>
      <c r="M42" s="82">
        <f t="shared" si="10"/>
        <v>0</v>
      </c>
      <c r="N42" s="82">
        <f t="shared" si="10"/>
        <v>0</v>
      </c>
      <c r="O42" s="82">
        <f t="shared" si="1"/>
        <v>0</v>
      </c>
    </row>
    <row r="43" spans="1:15">
      <c r="A43" s="67" t="s">
        <v>237</v>
      </c>
      <c r="B43" s="84" t="s">
        <v>231</v>
      </c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7"/>
      <c r="O43" s="86">
        <f t="shared" si="1"/>
        <v>0</v>
      </c>
    </row>
    <row r="44" spans="1:15">
      <c r="A44" s="67" t="s">
        <v>238</v>
      </c>
      <c r="B44" s="84" t="s">
        <v>232</v>
      </c>
      <c r="C44" s="85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7"/>
      <c r="O44" s="86">
        <f t="shared" si="1"/>
        <v>0</v>
      </c>
    </row>
    <row r="45" spans="1:15">
      <c r="A45" s="67" t="s">
        <v>239</v>
      </c>
      <c r="B45" s="84" t="s">
        <v>233</v>
      </c>
      <c r="C45" s="8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7"/>
      <c r="O45" s="86">
        <f t="shared" si="1"/>
        <v>0</v>
      </c>
    </row>
    <row r="46" spans="1:15">
      <c r="A46" s="67" t="s">
        <v>240</v>
      </c>
      <c r="B46" s="84" t="s">
        <v>234</v>
      </c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7"/>
      <c r="O46" s="86">
        <f t="shared" si="1"/>
        <v>0</v>
      </c>
    </row>
    <row r="47" spans="1:15">
      <c r="A47" s="67" t="s">
        <v>241</v>
      </c>
      <c r="B47" s="84" t="s">
        <v>235</v>
      </c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7"/>
      <c r="O47" s="86">
        <f t="shared" si="1"/>
        <v>0</v>
      </c>
    </row>
    <row r="48" spans="1:15">
      <c r="A48" s="67" t="s">
        <v>242</v>
      </c>
      <c r="B48" s="84" t="s">
        <v>236</v>
      </c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7"/>
      <c r="O48" s="86">
        <f t="shared" si="1"/>
        <v>0</v>
      </c>
    </row>
    <row r="49" spans="1:15">
      <c r="A49" s="80" t="s">
        <v>249</v>
      </c>
      <c r="B49" s="81" t="s">
        <v>243</v>
      </c>
      <c r="C49" s="82">
        <f>SUM(C50:C54)</f>
        <v>0</v>
      </c>
      <c r="D49" s="82">
        <f t="shared" ref="D49:N49" si="11">SUM(D50:D54)</f>
        <v>0</v>
      </c>
      <c r="E49" s="82">
        <f t="shared" si="11"/>
        <v>0</v>
      </c>
      <c r="F49" s="82">
        <f t="shared" si="11"/>
        <v>0</v>
      </c>
      <c r="G49" s="82">
        <f t="shared" si="11"/>
        <v>0</v>
      </c>
      <c r="H49" s="82">
        <f t="shared" si="11"/>
        <v>0</v>
      </c>
      <c r="I49" s="82">
        <f t="shared" si="11"/>
        <v>0</v>
      </c>
      <c r="J49" s="82">
        <f t="shared" si="11"/>
        <v>0</v>
      </c>
      <c r="K49" s="82">
        <f t="shared" si="11"/>
        <v>0</v>
      </c>
      <c r="L49" s="82">
        <f t="shared" si="11"/>
        <v>0</v>
      </c>
      <c r="M49" s="82">
        <f t="shared" si="11"/>
        <v>0</v>
      </c>
      <c r="N49" s="82">
        <f t="shared" si="11"/>
        <v>0</v>
      </c>
      <c r="O49" s="82">
        <f t="shared" si="1"/>
        <v>0</v>
      </c>
    </row>
    <row r="50" spans="1:15">
      <c r="A50" s="67" t="s">
        <v>250</v>
      </c>
      <c r="B50" s="84" t="s">
        <v>244</v>
      </c>
      <c r="C50" s="85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7"/>
      <c r="O50" s="86">
        <f t="shared" si="1"/>
        <v>0</v>
      </c>
    </row>
    <row r="51" spans="1:15">
      <c r="A51" s="67" t="s">
        <v>251</v>
      </c>
      <c r="B51" s="84" t="s">
        <v>245</v>
      </c>
      <c r="C51" s="85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7"/>
      <c r="O51" s="86">
        <f t="shared" si="1"/>
        <v>0</v>
      </c>
    </row>
    <row r="52" spans="1:15">
      <c r="A52" s="67" t="s">
        <v>252</v>
      </c>
      <c r="B52" s="84" t="s">
        <v>246</v>
      </c>
      <c r="C52" s="85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7"/>
      <c r="O52" s="86">
        <f t="shared" si="1"/>
        <v>0</v>
      </c>
    </row>
    <row r="53" spans="1:15">
      <c r="A53" s="67" t="s">
        <v>253</v>
      </c>
      <c r="B53" s="89" t="s">
        <v>247</v>
      </c>
      <c r="C53" s="85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7"/>
      <c r="O53" s="86">
        <f t="shared" si="1"/>
        <v>0</v>
      </c>
    </row>
    <row r="54" spans="1:15">
      <c r="A54" s="67" t="s">
        <v>254</v>
      </c>
      <c r="B54" s="89" t="s">
        <v>248</v>
      </c>
      <c r="C54" s="85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7"/>
      <c r="O54" s="86">
        <f t="shared" si="1"/>
        <v>0</v>
      </c>
    </row>
    <row r="55" spans="1:15">
      <c r="A55" s="80"/>
      <c r="B55" s="81"/>
      <c r="C55" s="82">
        <f>SUM(C56:C68)</f>
        <v>0</v>
      </c>
      <c r="D55" s="82">
        <f t="shared" ref="D55:N55" si="12">SUM(D56:D68)</f>
        <v>0</v>
      </c>
      <c r="E55" s="82">
        <f t="shared" si="12"/>
        <v>0</v>
      </c>
      <c r="F55" s="82">
        <f t="shared" si="12"/>
        <v>0</v>
      </c>
      <c r="G55" s="82">
        <f t="shared" si="12"/>
        <v>0</v>
      </c>
      <c r="H55" s="82">
        <f t="shared" si="12"/>
        <v>0</v>
      </c>
      <c r="I55" s="82">
        <f t="shared" si="12"/>
        <v>0</v>
      </c>
      <c r="J55" s="82">
        <f t="shared" si="12"/>
        <v>0</v>
      </c>
      <c r="K55" s="82">
        <f t="shared" si="12"/>
        <v>0</v>
      </c>
      <c r="L55" s="82">
        <f t="shared" si="12"/>
        <v>0</v>
      </c>
      <c r="M55" s="82">
        <f t="shared" si="12"/>
        <v>0</v>
      </c>
      <c r="N55" s="82">
        <f t="shared" si="12"/>
        <v>0</v>
      </c>
      <c r="O55" s="82">
        <f t="shared" si="1"/>
        <v>0</v>
      </c>
    </row>
    <row r="56" spans="1:15">
      <c r="A56" s="67" t="s">
        <v>272</v>
      </c>
      <c r="B56" s="89" t="s">
        <v>255</v>
      </c>
      <c r="C56" s="85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7"/>
      <c r="O56" s="86">
        <f t="shared" si="1"/>
        <v>0</v>
      </c>
    </row>
    <row r="57" spans="1:15">
      <c r="A57" s="67" t="s">
        <v>273</v>
      </c>
      <c r="B57" s="89" t="s">
        <v>256</v>
      </c>
      <c r="C57" s="85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7"/>
      <c r="O57" s="86">
        <f t="shared" si="1"/>
        <v>0</v>
      </c>
    </row>
    <row r="58" spans="1:15">
      <c r="A58" s="67" t="s">
        <v>274</v>
      </c>
      <c r="B58" s="89" t="s">
        <v>257</v>
      </c>
      <c r="C58" s="85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7"/>
      <c r="O58" s="86">
        <f t="shared" si="1"/>
        <v>0</v>
      </c>
    </row>
    <row r="59" spans="1:15">
      <c r="A59" s="67" t="s">
        <v>275</v>
      </c>
      <c r="B59" s="89" t="s">
        <v>258</v>
      </c>
      <c r="C59" s="85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7"/>
      <c r="O59" s="86">
        <f t="shared" si="1"/>
        <v>0</v>
      </c>
    </row>
    <row r="60" spans="1:15">
      <c r="A60" s="67" t="s">
        <v>276</v>
      </c>
      <c r="B60" s="89" t="s">
        <v>259</v>
      </c>
      <c r="C60" s="85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7"/>
      <c r="O60" s="86">
        <f t="shared" si="1"/>
        <v>0</v>
      </c>
    </row>
    <row r="61" spans="1:15">
      <c r="A61" s="67" t="s">
        <v>277</v>
      </c>
      <c r="B61" s="89" t="s">
        <v>260</v>
      </c>
      <c r="C61" s="85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7"/>
      <c r="O61" s="86">
        <f t="shared" si="1"/>
        <v>0</v>
      </c>
    </row>
    <row r="62" spans="1:15">
      <c r="A62" s="67" t="s">
        <v>278</v>
      </c>
      <c r="B62" s="89" t="s">
        <v>261</v>
      </c>
      <c r="C62" s="85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7"/>
      <c r="O62" s="86">
        <f t="shared" si="1"/>
        <v>0</v>
      </c>
    </row>
    <row r="63" spans="1:15">
      <c r="A63" s="67" t="s">
        <v>279</v>
      </c>
      <c r="B63" s="89" t="s">
        <v>262</v>
      </c>
      <c r="C63" s="85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7"/>
      <c r="O63" s="86">
        <f t="shared" si="1"/>
        <v>0</v>
      </c>
    </row>
    <row r="64" spans="1:15">
      <c r="A64" s="67" t="s">
        <v>280</v>
      </c>
      <c r="B64" s="89" t="s">
        <v>263</v>
      </c>
      <c r="C64" s="85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7"/>
      <c r="O64" s="86">
        <f t="shared" si="1"/>
        <v>0</v>
      </c>
    </row>
    <row r="65" spans="1:15">
      <c r="A65" s="67" t="s">
        <v>281</v>
      </c>
      <c r="B65" s="89" t="s">
        <v>264</v>
      </c>
      <c r="C65" s="85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7"/>
      <c r="O65" s="86">
        <f t="shared" si="1"/>
        <v>0</v>
      </c>
    </row>
    <row r="66" spans="1:15">
      <c r="A66" s="67" t="s">
        <v>282</v>
      </c>
      <c r="B66" s="89" t="s">
        <v>265</v>
      </c>
      <c r="C66" s="85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7"/>
      <c r="O66" s="86">
        <f t="shared" si="1"/>
        <v>0</v>
      </c>
    </row>
    <row r="67" spans="1:15">
      <c r="A67" s="67" t="s">
        <v>283</v>
      </c>
      <c r="B67" s="89" t="s">
        <v>266</v>
      </c>
      <c r="C67" s="85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7"/>
      <c r="O67" s="86">
        <f t="shared" si="1"/>
        <v>0</v>
      </c>
    </row>
    <row r="68" spans="1:15">
      <c r="A68" s="67" t="s">
        <v>284</v>
      </c>
      <c r="B68" s="89" t="s">
        <v>267</v>
      </c>
      <c r="C68" s="85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7"/>
      <c r="O68" s="86">
        <f t="shared" si="1"/>
        <v>0</v>
      </c>
    </row>
    <row r="69" spans="1:15">
      <c r="A69" s="80" t="s">
        <v>285</v>
      </c>
      <c r="B69" s="81" t="s">
        <v>268</v>
      </c>
      <c r="C69" s="82">
        <f>SUM(C70:C72)</f>
        <v>0</v>
      </c>
      <c r="D69" s="82">
        <f t="shared" ref="D69:N69" si="13">SUM(D70:D72)</f>
        <v>0</v>
      </c>
      <c r="E69" s="82">
        <f t="shared" si="13"/>
        <v>0</v>
      </c>
      <c r="F69" s="82">
        <f t="shared" si="13"/>
        <v>0</v>
      </c>
      <c r="G69" s="82">
        <f t="shared" si="13"/>
        <v>0</v>
      </c>
      <c r="H69" s="82">
        <f t="shared" si="13"/>
        <v>0</v>
      </c>
      <c r="I69" s="82">
        <f t="shared" si="13"/>
        <v>0</v>
      </c>
      <c r="J69" s="82">
        <f t="shared" si="13"/>
        <v>0</v>
      </c>
      <c r="K69" s="82">
        <f t="shared" si="13"/>
        <v>0</v>
      </c>
      <c r="L69" s="82">
        <f t="shared" si="13"/>
        <v>0</v>
      </c>
      <c r="M69" s="82">
        <f t="shared" si="13"/>
        <v>0</v>
      </c>
      <c r="N69" s="82">
        <f t="shared" si="13"/>
        <v>0</v>
      </c>
      <c r="O69" s="82">
        <f t="shared" si="1"/>
        <v>0</v>
      </c>
    </row>
    <row r="70" spans="1:15">
      <c r="A70" s="67" t="s">
        <v>286</v>
      </c>
      <c r="B70" s="84" t="s">
        <v>269</v>
      </c>
      <c r="C70" s="85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7"/>
      <c r="O70" s="86">
        <f t="shared" si="1"/>
        <v>0</v>
      </c>
    </row>
    <row r="71" spans="1:15">
      <c r="A71" s="67" t="s">
        <v>287</v>
      </c>
      <c r="B71" s="84" t="s">
        <v>270</v>
      </c>
      <c r="C71" s="85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7"/>
      <c r="O71" s="86">
        <f t="shared" si="1"/>
        <v>0</v>
      </c>
    </row>
    <row r="72" spans="1:15">
      <c r="A72" s="67" t="s">
        <v>288</v>
      </c>
      <c r="B72" s="84" t="s">
        <v>271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6">
        <f t="shared" ref="O72:O135" si="14">SUM(C72:N72)</f>
        <v>0</v>
      </c>
    </row>
    <row r="73" spans="1:15">
      <c r="A73" s="80" t="s">
        <v>292</v>
      </c>
      <c r="B73" s="81" t="s">
        <v>289</v>
      </c>
      <c r="C73" s="82">
        <f>SUM(C74:C76)</f>
        <v>0</v>
      </c>
      <c r="D73" s="82">
        <f t="shared" ref="D73:N73" si="15">SUM(D74:D76)</f>
        <v>0</v>
      </c>
      <c r="E73" s="82">
        <f t="shared" si="15"/>
        <v>0</v>
      </c>
      <c r="F73" s="82">
        <f t="shared" si="15"/>
        <v>0</v>
      </c>
      <c r="G73" s="82">
        <f t="shared" si="15"/>
        <v>0</v>
      </c>
      <c r="H73" s="82">
        <f t="shared" si="15"/>
        <v>0</v>
      </c>
      <c r="I73" s="82">
        <f t="shared" si="15"/>
        <v>0</v>
      </c>
      <c r="J73" s="82">
        <f t="shared" si="15"/>
        <v>0</v>
      </c>
      <c r="K73" s="82">
        <f t="shared" si="15"/>
        <v>0</v>
      </c>
      <c r="L73" s="82">
        <f t="shared" si="15"/>
        <v>0</v>
      </c>
      <c r="M73" s="82">
        <f t="shared" si="15"/>
        <v>0</v>
      </c>
      <c r="N73" s="82">
        <f t="shared" si="15"/>
        <v>0</v>
      </c>
      <c r="O73" s="82">
        <f t="shared" si="14"/>
        <v>0</v>
      </c>
    </row>
    <row r="74" spans="1:15">
      <c r="A74" s="67" t="s">
        <v>294</v>
      </c>
      <c r="B74" s="84" t="s">
        <v>293</v>
      </c>
      <c r="C74" s="85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7"/>
      <c r="O74" s="86">
        <f t="shared" si="14"/>
        <v>0</v>
      </c>
    </row>
    <row r="75" spans="1:15">
      <c r="A75" s="67" t="s">
        <v>295</v>
      </c>
      <c r="B75" s="84" t="s">
        <v>290</v>
      </c>
      <c r="C75" s="85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7"/>
      <c r="O75" s="86">
        <f t="shared" si="14"/>
        <v>0</v>
      </c>
    </row>
    <row r="76" spans="1:15">
      <c r="A76" s="67" t="s">
        <v>296</v>
      </c>
      <c r="B76" s="84" t="s">
        <v>291</v>
      </c>
      <c r="C76" s="85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7"/>
      <c r="O76" s="86">
        <f t="shared" si="14"/>
        <v>0</v>
      </c>
    </row>
    <row r="77" spans="1:15">
      <c r="A77" s="80" t="s">
        <v>305</v>
      </c>
      <c r="B77" s="81" t="s">
        <v>297</v>
      </c>
      <c r="C77" s="82">
        <f>C78-C84</f>
        <v>0</v>
      </c>
      <c r="D77" s="82">
        <f t="shared" ref="D77:N77" si="16">D78-D84</f>
        <v>0</v>
      </c>
      <c r="E77" s="82">
        <f t="shared" si="16"/>
        <v>0</v>
      </c>
      <c r="F77" s="82">
        <f t="shared" si="16"/>
        <v>0</v>
      </c>
      <c r="G77" s="82">
        <f t="shared" si="16"/>
        <v>0</v>
      </c>
      <c r="H77" s="82">
        <f t="shared" si="16"/>
        <v>0</v>
      </c>
      <c r="I77" s="82">
        <f t="shared" si="16"/>
        <v>0</v>
      </c>
      <c r="J77" s="82">
        <f t="shared" si="16"/>
        <v>0</v>
      </c>
      <c r="K77" s="82">
        <f t="shared" si="16"/>
        <v>0</v>
      </c>
      <c r="L77" s="82">
        <f t="shared" si="16"/>
        <v>0</v>
      </c>
      <c r="M77" s="82">
        <f t="shared" si="16"/>
        <v>0</v>
      </c>
      <c r="N77" s="82">
        <f t="shared" si="16"/>
        <v>0</v>
      </c>
      <c r="O77" s="82">
        <f t="shared" si="14"/>
        <v>0</v>
      </c>
    </row>
    <row r="78" spans="1:15">
      <c r="A78" s="80" t="s">
        <v>306</v>
      </c>
      <c r="B78" s="81" t="s">
        <v>298</v>
      </c>
      <c r="C78" s="82">
        <f>SUM(C79:C83)</f>
        <v>0</v>
      </c>
      <c r="D78" s="82">
        <f t="shared" ref="D78:N78" si="17">SUM(D79:D83)</f>
        <v>0</v>
      </c>
      <c r="E78" s="82">
        <f t="shared" si="17"/>
        <v>0</v>
      </c>
      <c r="F78" s="82">
        <f t="shared" si="17"/>
        <v>0</v>
      </c>
      <c r="G78" s="82">
        <f t="shared" si="17"/>
        <v>0</v>
      </c>
      <c r="H78" s="82">
        <f t="shared" si="17"/>
        <v>0</v>
      </c>
      <c r="I78" s="82">
        <f t="shared" si="17"/>
        <v>0</v>
      </c>
      <c r="J78" s="82">
        <f t="shared" si="17"/>
        <v>0</v>
      </c>
      <c r="K78" s="82">
        <f t="shared" si="17"/>
        <v>0</v>
      </c>
      <c r="L78" s="82">
        <f t="shared" si="17"/>
        <v>0</v>
      </c>
      <c r="M78" s="82">
        <f t="shared" si="17"/>
        <v>0</v>
      </c>
      <c r="N78" s="82">
        <f t="shared" si="17"/>
        <v>0</v>
      </c>
      <c r="O78" s="82">
        <f t="shared" si="14"/>
        <v>0</v>
      </c>
    </row>
    <row r="79" spans="1:15">
      <c r="A79" s="67" t="s">
        <v>307</v>
      </c>
      <c r="B79" s="84" t="s">
        <v>299</v>
      </c>
      <c r="C79" s="85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7"/>
      <c r="O79" s="86">
        <f t="shared" si="14"/>
        <v>0</v>
      </c>
    </row>
    <row r="80" spans="1:15">
      <c r="A80" s="67" t="s">
        <v>308</v>
      </c>
      <c r="B80" s="84" t="s">
        <v>300</v>
      </c>
      <c r="C80" s="85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7"/>
      <c r="O80" s="86">
        <f t="shared" si="14"/>
        <v>0</v>
      </c>
    </row>
    <row r="81" spans="1:15">
      <c r="A81" s="67" t="s">
        <v>309</v>
      </c>
      <c r="B81" s="84" t="s">
        <v>301</v>
      </c>
      <c r="C81" s="85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7"/>
      <c r="O81" s="86">
        <f t="shared" si="14"/>
        <v>0</v>
      </c>
    </row>
    <row r="82" spans="1:15">
      <c r="A82" s="67" t="s">
        <v>310</v>
      </c>
      <c r="B82" s="84" t="s">
        <v>302</v>
      </c>
      <c r="C82" s="85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7"/>
      <c r="O82" s="86">
        <f t="shared" si="14"/>
        <v>0</v>
      </c>
    </row>
    <row r="83" spans="1:15">
      <c r="A83" s="67" t="s">
        <v>311</v>
      </c>
      <c r="B83" s="84" t="s">
        <v>303</v>
      </c>
      <c r="C83" s="85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7"/>
      <c r="O83" s="86">
        <f t="shared" si="14"/>
        <v>0</v>
      </c>
    </row>
    <row r="84" spans="1:15">
      <c r="A84" s="80" t="s">
        <v>312</v>
      </c>
      <c r="B84" s="81" t="s">
        <v>304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>
        <f t="shared" si="14"/>
        <v>0</v>
      </c>
    </row>
    <row r="85" spans="1:15">
      <c r="A85" s="95" t="s">
        <v>383</v>
      </c>
      <c r="B85" s="96" t="s">
        <v>384</v>
      </c>
      <c r="C85" s="85">
        <f>C7-C16</f>
        <v>0</v>
      </c>
      <c r="D85" s="85">
        <f t="shared" ref="D85:O85" si="18">D7-D16</f>
        <v>0</v>
      </c>
      <c r="E85" s="85">
        <f t="shared" si="18"/>
        <v>0</v>
      </c>
      <c r="F85" s="85">
        <f t="shared" si="18"/>
        <v>0</v>
      </c>
      <c r="G85" s="85">
        <f t="shared" si="18"/>
        <v>0</v>
      </c>
      <c r="H85" s="85">
        <f t="shared" si="18"/>
        <v>0</v>
      </c>
      <c r="I85" s="85">
        <f t="shared" si="18"/>
        <v>0</v>
      </c>
      <c r="J85" s="85">
        <f t="shared" si="18"/>
        <v>0</v>
      </c>
      <c r="K85" s="85">
        <f t="shared" si="18"/>
        <v>0</v>
      </c>
      <c r="L85" s="85">
        <f t="shared" si="18"/>
        <v>0</v>
      </c>
      <c r="M85" s="85">
        <f t="shared" si="18"/>
        <v>0</v>
      </c>
      <c r="N85" s="85">
        <f t="shared" si="18"/>
        <v>0</v>
      </c>
      <c r="O85" s="85">
        <f t="shared" si="18"/>
        <v>0</v>
      </c>
    </row>
    <row r="86" spans="1:15">
      <c r="A86" s="76"/>
      <c r="B86" s="90" t="s">
        <v>315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>
        <f t="shared" si="14"/>
        <v>0</v>
      </c>
    </row>
    <row r="87" spans="1:15">
      <c r="A87" s="80" t="s">
        <v>40</v>
      </c>
      <c r="B87" s="81" t="s">
        <v>316</v>
      </c>
      <c r="C87" s="82">
        <f>SUM(C88:C93)</f>
        <v>0</v>
      </c>
      <c r="D87" s="82">
        <f t="shared" ref="D87:N87" si="19">SUM(D88:D93)</f>
        <v>0</v>
      </c>
      <c r="E87" s="82">
        <f t="shared" si="19"/>
        <v>0</v>
      </c>
      <c r="F87" s="82">
        <f t="shared" si="19"/>
        <v>0</v>
      </c>
      <c r="G87" s="82">
        <f t="shared" si="19"/>
        <v>0</v>
      </c>
      <c r="H87" s="82">
        <f t="shared" si="19"/>
        <v>0</v>
      </c>
      <c r="I87" s="82">
        <f t="shared" si="19"/>
        <v>0</v>
      </c>
      <c r="J87" s="82">
        <f t="shared" si="19"/>
        <v>0</v>
      </c>
      <c r="K87" s="82">
        <f t="shared" si="19"/>
        <v>0</v>
      </c>
      <c r="L87" s="82">
        <f t="shared" si="19"/>
        <v>0</v>
      </c>
      <c r="M87" s="82">
        <f t="shared" si="19"/>
        <v>0</v>
      </c>
      <c r="N87" s="82">
        <f t="shared" si="19"/>
        <v>0</v>
      </c>
      <c r="O87" s="82">
        <f t="shared" si="14"/>
        <v>0</v>
      </c>
    </row>
    <row r="88" spans="1:15">
      <c r="A88" s="67" t="s">
        <v>317</v>
      </c>
      <c r="B88" s="84" t="s">
        <v>318</v>
      </c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>
        <f t="shared" si="14"/>
        <v>0</v>
      </c>
    </row>
    <row r="89" spans="1:15">
      <c r="A89" s="67" t="s">
        <v>319</v>
      </c>
      <c r="B89" s="84" t="s">
        <v>320</v>
      </c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>
        <f t="shared" si="14"/>
        <v>0</v>
      </c>
    </row>
    <row r="90" spans="1:15">
      <c r="A90" s="67" t="s">
        <v>321</v>
      </c>
      <c r="B90" s="84" t="s">
        <v>322</v>
      </c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>
        <f t="shared" si="14"/>
        <v>0</v>
      </c>
    </row>
    <row r="91" spans="1:15">
      <c r="A91" s="67" t="s">
        <v>323</v>
      </c>
      <c r="B91" s="84" t="s">
        <v>324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>
        <f t="shared" si="14"/>
        <v>0</v>
      </c>
    </row>
    <row r="92" spans="1:15">
      <c r="A92" s="67" t="s">
        <v>325</v>
      </c>
      <c r="B92" s="84" t="s">
        <v>326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>
        <f t="shared" si="14"/>
        <v>0</v>
      </c>
    </row>
    <row r="93" spans="1:15">
      <c r="A93" s="67" t="s">
        <v>327</v>
      </c>
      <c r="B93" s="84" t="s">
        <v>328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>
        <f t="shared" si="14"/>
        <v>0</v>
      </c>
    </row>
    <row r="94" spans="1:15">
      <c r="A94" s="80" t="s">
        <v>42</v>
      </c>
      <c r="B94" s="81" t="s">
        <v>329</v>
      </c>
      <c r="C94" s="82">
        <f>SUM(C95:C97)</f>
        <v>0</v>
      </c>
      <c r="D94" s="82">
        <f t="shared" ref="D94:N94" si="20">SUM(D95:D97)</f>
        <v>0</v>
      </c>
      <c r="E94" s="82">
        <f t="shared" si="20"/>
        <v>0</v>
      </c>
      <c r="F94" s="82">
        <f t="shared" si="20"/>
        <v>0</v>
      </c>
      <c r="G94" s="82">
        <f t="shared" si="20"/>
        <v>0</v>
      </c>
      <c r="H94" s="82">
        <f t="shared" si="20"/>
        <v>0</v>
      </c>
      <c r="I94" s="82">
        <f t="shared" si="20"/>
        <v>0</v>
      </c>
      <c r="J94" s="82">
        <f t="shared" si="20"/>
        <v>0</v>
      </c>
      <c r="K94" s="82">
        <f t="shared" si="20"/>
        <v>0</v>
      </c>
      <c r="L94" s="82">
        <f t="shared" si="20"/>
        <v>0</v>
      </c>
      <c r="M94" s="82">
        <f t="shared" si="20"/>
        <v>0</v>
      </c>
      <c r="N94" s="82">
        <f t="shared" si="20"/>
        <v>0</v>
      </c>
      <c r="O94" s="82">
        <f t="shared" si="14"/>
        <v>0</v>
      </c>
    </row>
    <row r="95" spans="1:15">
      <c r="A95" s="67" t="s">
        <v>330</v>
      </c>
      <c r="B95" s="84" t="s">
        <v>331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>
        <f t="shared" si="14"/>
        <v>0</v>
      </c>
    </row>
    <row r="96" spans="1:15">
      <c r="A96" s="67" t="s">
        <v>332</v>
      </c>
      <c r="B96" s="84" t="s">
        <v>333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>
        <f t="shared" si="14"/>
        <v>0</v>
      </c>
    </row>
    <row r="97" spans="1:15">
      <c r="A97" s="67" t="s">
        <v>334</v>
      </c>
      <c r="B97" s="84" t="s">
        <v>335</v>
      </c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>
        <f t="shared" si="14"/>
        <v>0</v>
      </c>
    </row>
    <row r="98" spans="1:15">
      <c r="A98" s="80" t="s">
        <v>336</v>
      </c>
      <c r="B98" s="81" t="s">
        <v>21</v>
      </c>
      <c r="C98" s="82">
        <f>SUM(C99:C104)</f>
        <v>0</v>
      </c>
      <c r="D98" s="82">
        <f t="shared" ref="D98:N98" si="21">SUM(D99:D104)</f>
        <v>0</v>
      </c>
      <c r="E98" s="82">
        <f t="shared" si="21"/>
        <v>0</v>
      </c>
      <c r="F98" s="82">
        <f t="shared" si="21"/>
        <v>0</v>
      </c>
      <c r="G98" s="82">
        <f t="shared" si="21"/>
        <v>0</v>
      </c>
      <c r="H98" s="82">
        <f t="shared" si="21"/>
        <v>0</v>
      </c>
      <c r="I98" s="82">
        <f t="shared" si="21"/>
        <v>0</v>
      </c>
      <c r="J98" s="82">
        <f t="shared" si="21"/>
        <v>0</v>
      </c>
      <c r="K98" s="82">
        <f t="shared" si="21"/>
        <v>0</v>
      </c>
      <c r="L98" s="82">
        <f t="shared" si="21"/>
        <v>0</v>
      </c>
      <c r="M98" s="82">
        <f t="shared" si="21"/>
        <v>0</v>
      </c>
      <c r="N98" s="82">
        <f t="shared" si="21"/>
        <v>0</v>
      </c>
      <c r="O98" s="82">
        <f t="shared" si="14"/>
        <v>0</v>
      </c>
    </row>
    <row r="99" spans="1:15">
      <c r="A99" s="67" t="s">
        <v>337</v>
      </c>
      <c r="B99" s="84" t="s">
        <v>338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>
        <f t="shared" si="14"/>
        <v>0</v>
      </c>
    </row>
    <row r="100" spans="1:15">
      <c r="A100" s="67" t="s">
        <v>339</v>
      </c>
      <c r="B100" s="84" t="s">
        <v>340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>
        <f t="shared" si="14"/>
        <v>0</v>
      </c>
    </row>
    <row r="101" spans="1:15">
      <c r="A101" s="67" t="s">
        <v>341</v>
      </c>
      <c r="B101" s="84" t="s">
        <v>342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>
        <f t="shared" si="14"/>
        <v>0</v>
      </c>
    </row>
    <row r="102" spans="1:15">
      <c r="A102" s="67" t="s">
        <v>343</v>
      </c>
      <c r="B102" s="84" t="s">
        <v>344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>
        <f t="shared" si="14"/>
        <v>0</v>
      </c>
    </row>
    <row r="103" spans="1:15">
      <c r="A103" s="67" t="s">
        <v>345</v>
      </c>
      <c r="B103" s="84" t="s">
        <v>346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>
        <f t="shared" si="14"/>
        <v>0</v>
      </c>
    </row>
    <row r="104" spans="1:15">
      <c r="A104" s="67" t="s">
        <v>347</v>
      </c>
      <c r="B104" s="84" t="s">
        <v>348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>
        <f t="shared" si="14"/>
        <v>0</v>
      </c>
    </row>
    <row r="105" spans="1:15">
      <c r="A105" s="80" t="s">
        <v>349</v>
      </c>
      <c r="B105" s="81" t="s">
        <v>350</v>
      </c>
      <c r="C105" s="82">
        <f>SUM(C106:C108)</f>
        <v>0</v>
      </c>
      <c r="D105" s="82">
        <f t="shared" ref="D105:N105" si="22">SUM(D106:D108)</f>
        <v>0</v>
      </c>
      <c r="E105" s="82">
        <f t="shared" si="22"/>
        <v>0</v>
      </c>
      <c r="F105" s="82">
        <f t="shared" si="22"/>
        <v>0</v>
      </c>
      <c r="G105" s="82">
        <f t="shared" si="22"/>
        <v>0</v>
      </c>
      <c r="H105" s="82">
        <f t="shared" si="22"/>
        <v>0</v>
      </c>
      <c r="I105" s="82">
        <f t="shared" si="22"/>
        <v>0</v>
      </c>
      <c r="J105" s="82">
        <f t="shared" si="22"/>
        <v>0</v>
      </c>
      <c r="K105" s="82">
        <f t="shared" si="22"/>
        <v>0</v>
      </c>
      <c r="L105" s="82">
        <f t="shared" si="22"/>
        <v>0</v>
      </c>
      <c r="M105" s="82">
        <f t="shared" si="22"/>
        <v>0</v>
      </c>
      <c r="N105" s="82">
        <f t="shared" si="22"/>
        <v>0</v>
      </c>
      <c r="O105" s="82">
        <f t="shared" si="14"/>
        <v>0</v>
      </c>
    </row>
    <row r="106" spans="1:15">
      <c r="A106" s="67" t="s">
        <v>351</v>
      </c>
      <c r="B106" s="84" t="s">
        <v>352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>
        <f t="shared" si="14"/>
        <v>0</v>
      </c>
    </row>
    <row r="107" spans="1:15">
      <c r="A107" s="67" t="s">
        <v>353</v>
      </c>
      <c r="B107" s="84" t="s">
        <v>354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>
        <f t="shared" si="14"/>
        <v>0</v>
      </c>
    </row>
    <row r="108" spans="1:15">
      <c r="A108" s="95" t="s">
        <v>392</v>
      </c>
      <c r="B108" s="96" t="s">
        <v>390</v>
      </c>
      <c r="C108" s="85">
        <f>C87-C94</f>
        <v>0</v>
      </c>
      <c r="D108" s="85">
        <f t="shared" ref="D108:O108" si="23">D87-D94</f>
        <v>0</v>
      </c>
      <c r="E108" s="85">
        <f t="shared" si="23"/>
        <v>0</v>
      </c>
      <c r="F108" s="85">
        <f t="shared" si="23"/>
        <v>0</v>
      </c>
      <c r="G108" s="85">
        <f t="shared" si="23"/>
        <v>0</v>
      </c>
      <c r="H108" s="85">
        <f t="shared" si="23"/>
        <v>0</v>
      </c>
      <c r="I108" s="85">
        <f t="shared" si="23"/>
        <v>0</v>
      </c>
      <c r="J108" s="85">
        <f t="shared" si="23"/>
        <v>0</v>
      </c>
      <c r="K108" s="85">
        <f t="shared" si="23"/>
        <v>0</v>
      </c>
      <c r="L108" s="85">
        <f t="shared" si="23"/>
        <v>0</v>
      </c>
      <c r="M108" s="85">
        <f t="shared" si="23"/>
        <v>0</v>
      </c>
      <c r="N108" s="85">
        <f t="shared" si="23"/>
        <v>0</v>
      </c>
      <c r="O108" s="85">
        <f t="shared" si="23"/>
        <v>0</v>
      </c>
    </row>
    <row r="109" spans="1:15">
      <c r="A109" s="76"/>
      <c r="B109" s="90" t="s">
        <v>355</v>
      </c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>
        <f t="shared" si="14"/>
        <v>0</v>
      </c>
    </row>
    <row r="110" spans="1:15">
      <c r="A110" s="80" t="s">
        <v>356</v>
      </c>
      <c r="B110" s="81" t="s">
        <v>357</v>
      </c>
      <c r="C110" s="82">
        <f>SUM(C111:C117)</f>
        <v>0</v>
      </c>
      <c r="D110" s="82">
        <f t="shared" ref="D110:N110" si="24">SUM(D111:D117)</f>
        <v>0</v>
      </c>
      <c r="E110" s="82">
        <f t="shared" si="24"/>
        <v>0</v>
      </c>
      <c r="F110" s="82">
        <f t="shared" si="24"/>
        <v>0</v>
      </c>
      <c r="G110" s="82">
        <f t="shared" si="24"/>
        <v>0</v>
      </c>
      <c r="H110" s="82">
        <f t="shared" si="24"/>
        <v>0</v>
      </c>
      <c r="I110" s="82">
        <f t="shared" si="24"/>
        <v>0</v>
      </c>
      <c r="J110" s="82">
        <f t="shared" si="24"/>
        <v>0</v>
      </c>
      <c r="K110" s="82">
        <f t="shared" si="24"/>
        <v>0</v>
      </c>
      <c r="L110" s="82">
        <f t="shared" si="24"/>
        <v>0</v>
      </c>
      <c r="M110" s="82">
        <f t="shared" si="24"/>
        <v>0</v>
      </c>
      <c r="N110" s="82">
        <f t="shared" si="24"/>
        <v>0</v>
      </c>
      <c r="O110" s="82">
        <f t="shared" si="14"/>
        <v>0</v>
      </c>
    </row>
    <row r="111" spans="1:15">
      <c r="A111" s="67" t="s">
        <v>358</v>
      </c>
      <c r="B111" s="84" t="s">
        <v>385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>
        <f t="shared" si="14"/>
        <v>0</v>
      </c>
    </row>
    <row r="112" spans="1:15">
      <c r="A112" s="67" t="s">
        <v>359</v>
      </c>
      <c r="B112" s="84" t="s">
        <v>386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>
        <f t="shared" si="14"/>
        <v>0</v>
      </c>
    </row>
    <row r="113" spans="1:15">
      <c r="A113" s="67" t="s">
        <v>360</v>
      </c>
      <c r="B113" s="84" t="s">
        <v>361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>
        <f t="shared" si="14"/>
        <v>0</v>
      </c>
    </row>
    <row r="114" spans="1:15">
      <c r="A114" s="67" t="s">
        <v>362</v>
      </c>
      <c r="B114" s="84" t="s">
        <v>363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>
        <f t="shared" si="14"/>
        <v>0</v>
      </c>
    </row>
    <row r="115" spans="1:15">
      <c r="A115" s="67" t="s">
        <v>364</v>
      </c>
      <c r="B115" s="84" t="s">
        <v>387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>
        <f t="shared" si="14"/>
        <v>0</v>
      </c>
    </row>
    <row r="116" spans="1:15">
      <c r="A116" s="67" t="s">
        <v>365</v>
      </c>
      <c r="B116" s="84" t="s">
        <v>366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>
        <f t="shared" si="14"/>
        <v>0</v>
      </c>
    </row>
    <row r="117" spans="1:15">
      <c r="A117" s="67" t="s">
        <v>367</v>
      </c>
      <c r="B117" s="84" t="s">
        <v>368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>
        <f t="shared" si="14"/>
        <v>0</v>
      </c>
    </row>
    <row r="118" spans="1:15">
      <c r="A118" s="80" t="s">
        <v>369</v>
      </c>
      <c r="B118" s="81" t="s">
        <v>370</v>
      </c>
      <c r="C118" s="82">
        <f>SUM(C119:C125)</f>
        <v>0</v>
      </c>
      <c r="D118" s="82">
        <f t="shared" ref="D118:N118" si="25">SUM(D119:D125)</f>
        <v>0</v>
      </c>
      <c r="E118" s="82">
        <f t="shared" si="25"/>
        <v>0</v>
      </c>
      <c r="F118" s="82">
        <f t="shared" si="25"/>
        <v>0</v>
      </c>
      <c r="G118" s="82">
        <f t="shared" si="25"/>
        <v>0</v>
      </c>
      <c r="H118" s="82">
        <f t="shared" si="25"/>
        <v>0</v>
      </c>
      <c r="I118" s="82">
        <f t="shared" si="25"/>
        <v>0</v>
      </c>
      <c r="J118" s="82">
        <f t="shared" si="25"/>
        <v>0</v>
      </c>
      <c r="K118" s="82">
        <f t="shared" si="25"/>
        <v>0</v>
      </c>
      <c r="L118" s="82">
        <f t="shared" si="25"/>
        <v>0</v>
      </c>
      <c r="M118" s="82">
        <f t="shared" si="25"/>
        <v>0</v>
      </c>
      <c r="N118" s="82">
        <f t="shared" si="25"/>
        <v>0</v>
      </c>
      <c r="O118" s="82">
        <f t="shared" si="14"/>
        <v>0</v>
      </c>
    </row>
    <row r="119" spans="1:15">
      <c r="A119" s="67" t="s">
        <v>371</v>
      </c>
      <c r="B119" s="84" t="s">
        <v>388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>
        <f t="shared" si="14"/>
        <v>0</v>
      </c>
    </row>
    <row r="120" spans="1:15">
      <c r="A120" s="67" t="s">
        <v>372</v>
      </c>
      <c r="B120" s="84" t="s">
        <v>373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>
        <f t="shared" si="14"/>
        <v>0</v>
      </c>
    </row>
    <row r="121" spans="1:15">
      <c r="A121" s="67" t="s">
        <v>374</v>
      </c>
      <c r="B121" s="84" t="s">
        <v>375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>
        <f t="shared" si="14"/>
        <v>0</v>
      </c>
    </row>
    <row r="122" spans="1:15">
      <c r="A122" s="67" t="s">
        <v>376</v>
      </c>
      <c r="B122" s="84" t="s">
        <v>377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>
        <f t="shared" si="14"/>
        <v>0</v>
      </c>
    </row>
    <row r="123" spans="1:15">
      <c r="A123" s="67" t="s">
        <v>378</v>
      </c>
      <c r="B123" s="84" t="s">
        <v>389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>
        <f t="shared" si="14"/>
        <v>0</v>
      </c>
    </row>
    <row r="124" spans="1:15">
      <c r="A124" s="67" t="s">
        <v>379</v>
      </c>
      <c r="B124" s="84" t="s">
        <v>380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>
        <f t="shared" si="14"/>
        <v>0</v>
      </c>
    </row>
    <row r="125" spans="1:15">
      <c r="A125" s="67" t="s">
        <v>381</v>
      </c>
      <c r="B125" s="84" t="s">
        <v>382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>
        <f t="shared" si="14"/>
        <v>0</v>
      </c>
    </row>
    <row r="126" spans="1:15" ht="15.75" thickBot="1">
      <c r="A126" s="67"/>
      <c r="B126" s="84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>
        <f t="shared" si="14"/>
        <v>0</v>
      </c>
    </row>
    <row r="127" spans="1:15" ht="15.75" thickBot="1">
      <c r="A127" s="95" t="s">
        <v>391</v>
      </c>
      <c r="B127" s="98" t="s">
        <v>393</v>
      </c>
      <c r="C127" s="99">
        <f>C110-C118</f>
        <v>0</v>
      </c>
      <c r="D127" s="99">
        <f t="shared" ref="D127:O127" si="26">D110-D118</f>
        <v>0</v>
      </c>
      <c r="E127" s="99">
        <f t="shared" si="26"/>
        <v>0</v>
      </c>
      <c r="F127" s="99">
        <f t="shared" si="26"/>
        <v>0</v>
      </c>
      <c r="G127" s="99">
        <f t="shared" si="26"/>
        <v>0</v>
      </c>
      <c r="H127" s="99">
        <f t="shared" si="26"/>
        <v>0</v>
      </c>
      <c r="I127" s="99">
        <f t="shared" si="26"/>
        <v>0</v>
      </c>
      <c r="J127" s="99">
        <f t="shared" si="26"/>
        <v>0</v>
      </c>
      <c r="K127" s="99">
        <f t="shared" si="26"/>
        <v>0</v>
      </c>
      <c r="L127" s="99">
        <f t="shared" si="26"/>
        <v>0</v>
      </c>
      <c r="M127" s="99">
        <f t="shared" si="26"/>
        <v>0</v>
      </c>
      <c r="N127" s="99">
        <f t="shared" si="26"/>
        <v>0</v>
      </c>
      <c r="O127" s="99">
        <f t="shared" si="26"/>
        <v>0</v>
      </c>
    </row>
    <row r="128" spans="1:15" ht="15.75" thickBot="1">
      <c r="A128" s="67"/>
      <c r="B128" s="8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>
        <f t="shared" si="14"/>
        <v>0</v>
      </c>
    </row>
    <row r="129" spans="1:15" ht="15.75" thickBot="1">
      <c r="A129" s="101" t="s">
        <v>80</v>
      </c>
      <c r="B129" s="98" t="s">
        <v>394</v>
      </c>
      <c r="C129" s="99">
        <f>C85+C108+C127</f>
        <v>0</v>
      </c>
      <c r="D129" s="99">
        <f t="shared" ref="D129:O129" si="27">D85+D108+D127</f>
        <v>0</v>
      </c>
      <c r="E129" s="99">
        <f t="shared" si="27"/>
        <v>0</v>
      </c>
      <c r="F129" s="99">
        <f t="shared" si="27"/>
        <v>0</v>
      </c>
      <c r="G129" s="99">
        <f t="shared" si="27"/>
        <v>0</v>
      </c>
      <c r="H129" s="99">
        <f t="shared" si="27"/>
        <v>0</v>
      </c>
      <c r="I129" s="99">
        <f t="shared" si="27"/>
        <v>0</v>
      </c>
      <c r="J129" s="99">
        <f t="shared" si="27"/>
        <v>0</v>
      </c>
      <c r="K129" s="99">
        <f t="shared" si="27"/>
        <v>0</v>
      </c>
      <c r="L129" s="99">
        <f t="shared" si="27"/>
        <v>0</v>
      </c>
      <c r="M129" s="99">
        <f t="shared" si="27"/>
        <v>0</v>
      </c>
      <c r="N129" s="99">
        <f t="shared" si="27"/>
        <v>0</v>
      </c>
      <c r="O129" s="99">
        <f t="shared" si="27"/>
        <v>0</v>
      </c>
    </row>
    <row r="130" spans="1:15">
      <c r="A130" s="102"/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>
        <f t="shared" si="14"/>
        <v>0</v>
      </c>
    </row>
    <row r="131" spans="1:15">
      <c r="A131" s="102"/>
      <c r="B131" s="103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>
        <f t="shared" si="14"/>
        <v>0</v>
      </c>
    </row>
    <row r="132" spans="1:15" ht="15.75" thickBot="1">
      <c r="A132" s="106"/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>
        <f t="shared" si="14"/>
        <v>0</v>
      </c>
    </row>
    <row r="133" spans="1:15" ht="15.75" thickBot="1">
      <c r="A133" s="101" t="s">
        <v>85</v>
      </c>
      <c r="B133" s="98" t="s">
        <v>395</v>
      </c>
      <c r="C133" s="99">
        <f>SUM(C135:C137)</f>
        <v>0</v>
      </c>
      <c r="D133" s="99">
        <f t="shared" ref="D133:N133" si="28">SUM(D135:D137)</f>
        <v>0</v>
      </c>
      <c r="E133" s="99">
        <f t="shared" si="28"/>
        <v>0</v>
      </c>
      <c r="F133" s="99">
        <f t="shared" si="28"/>
        <v>0</v>
      </c>
      <c r="G133" s="99">
        <f t="shared" si="28"/>
        <v>0</v>
      </c>
      <c r="H133" s="99">
        <f t="shared" si="28"/>
        <v>0</v>
      </c>
      <c r="I133" s="99">
        <f t="shared" si="28"/>
        <v>0</v>
      </c>
      <c r="J133" s="99">
        <f t="shared" si="28"/>
        <v>0</v>
      </c>
      <c r="K133" s="99">
        <f t="shared" si="28"/>
        <v>0</v>
      </c>
      <c r="L133" s="99">
        <f t="shared" si="28"/>
        <v>0</v>
      </c>
      <c r="M133" s="99">
        <f t="shared" si="28"/>
        <v>0</v>
      </c>
      <c r="N133" s="99">
        <f t="shared" si="28"/>
        <v>0</v>
      </c>
      <c r="O133" s="99"/>
    </row>
    <row r="134" spans="1:15">
      <c r="A134" s="102"/>
      <c r="B134" s="103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>
        <f t="shared" si="14"/>
        <v>0</v>
      </c>
    </row>
    <row r="135" spans="1:15">
      <c r="A135" s="106" t="s">
        <v>396</v>
      </c>
      <c r="B135" s="107" t="s">
        <v>397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>
        <f t="shared" si="14"/>
        <v>0</v>
      </c>
    </row>
    <row r="136" spans="1:15">
      <c r="A136" s="106" t="s">
        <v>398</v>
      </c>
      <c r="B136" s="107" t="s">
        <v>399</v>
      </c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>
        <f t="shared" ref="O136:O143" si="29">SUM(C136:N136)</f>
        <v>0</v>
      </c>
    </row>
    <row r="137" spans="1:15">
      <c r="A137" s="106" t="s">
        <v>400</v>
      </c>
      <c r="B137" s="107" t="s">
        <v>401</v>
      </c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>
        <f t="shared" si="29"/>
        <v>0</v>
      </c>
    </row>
    <row r="138" spans="1:15">
      <c r="A138" s="106"/>
      <c r="B138" s="10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>
        <f t="shared" si="29"/>
        <v>0</v>
      </c>
    </row>
    <row r="139" spans="1:15">
      <c r="A139" s="101" t="s">
        <v>87</v>
      </c>
      <c r="B139" s="98" t="s">
        <v>402</v>
      </c>
      <c r="C139" s="85">
        <f>SUM(C141:C143)</f>
        <v>0</v>
      </c>
      <c r="D139" s="85">
        <f t="shared" ref="D139:N139" si="30">SUM(D141:D143)</f>
        <v>0</v>
      </c>
      <c r="E139" s="85">
        <f t="shared" si="30"/>
        <v>0</v>
      </c>
      <c r="F139" s="85">
        <f t="shared" si="30"/>
        <v>0</v>
      </c>
      <c r="G139" s="85">
        <f t="shared" si="30"/>
        <v>0</v>
      </c>
      <c r="H139" s="85">
        <f t="shared" si="30"/>
        <v>0</v>
      </c>
      <c r="I139" s="85">
        <f t="shared" si="30"/>
        <v>0</v>
      </c>
      <c r="J139" s="85">
        <f t="shared" si="30"/>
        <v>0</v>
      </c>
      <c r="K139" s="85">
        <f t="shared" si="30"/>
        <v>0</v>
      </c>
      <c r="L139" s="85">
        <f t="shared" si="30"/>
        <v>0</v>
      </c>
      <c r="M139" s="85">
        <f t="shared" si="30"/>
        <v>0</v>
      </c>
      <c r="N139" s="85">
        <f t="shared" si="30"/>
        <v>0</v>
      </c>
      <c r="O139" s="85"/>
    </row>
    <row r="140" spans="1:15">
      <c r="A140" s="102"/>
      <c r="B140" s="103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>
        <f t="shared" si="29"/>
        <v>0</v>
      </c>
    </row>
    <row r="141" spans="1:15">
      <c r="A141" s="106" t="s">
        <v>403</v>
      </c>
      <c r="B141" s="107" t="s">
        <v>397</v>
      </c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>
        <f t="shared" si="29"/>
        <v>0</v>
      </c>
    </row>
    <row r="142" spans="1:15">
      <c r="A142" s="106" t="s">
        <v>404</v>
      </c>
      <c r="B142" s="107" t="s">
        <v>399</v>
      </c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>
        <f t="shared" si="29"/>
        <v>0</v>
      </c>
    </row>
    <row r="143" spans="1:15" ht="15.75" thickBot="1">
      <c r="A143" s="110" t="s">
        <v>405</v>
      </c>
      <c r="B143" s="111" t="s">
        <v>401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>
        <f t="shared" si="29"/>
        <v>0</v>
      </c>
    </row>
    <row r="145" spans="1:15">
      <c r="A145" s="68" t="s">
        <v>128</v>
      </c>
      <c r="B145" s="69"/>
      <c r="C145" s="70">
        <f>C129+C133-C139</f>
        <v>0</v>
      </c>
      <c r="D145" s="70">
        <f>D129+D133-D139</f>
        <v>0</v>
      </c>
      <c r="E145" s="70">
        <f t="shared" ref="E145:O145" si="31">E129+E133-E139</f>
        <v>0</v>
      </c>
      <c r="F145" s="70">
        <f t="shared" si="31"/>
        <v>0</v>
      </c>
      <c r="G145" s="70">
        <f t="shared" si="31"/>
        <v>0</v>
      </c>
      <c r="H145" s="70">
        <f t="shared" si="31"/>
        <v>0</v>
      </c>
      <c r="I145" s="70">
        <f t="shared" si="31"/>
        <v>0</v>
      </c>
      <c r="J145" s="70">
        <f t="shared" si="31"/>
        <v>0</v>
      </c>
      <c r="K145" s="70">
        <f t="shared" si="31"/>
        <v>0</v>
      </c>
      <c r="L145" s="70">
        <f t="shared" si="31"/>
        <v>0</v>
      </c>
      <c r="M145" s="70">
        <f t="shared" si="31"/>
        <v>0</v>
      </c>
      <c r="N145" s="70">
        <f t="shared" si="31"/>
        <v>0</v>
      </c>
      <c r="O145" s="70">
        <f t="shared" si="31"/>
        <v>0</v>
      </c>
    </row>
  </sheetData>
  <sheetProtection password="CF7A" sheet="1" objects="1" scenarios="1"/>
  <mergeCells count="2">
    <mergeCell ref="C5:N5"/>
    <mergeCell ref="O5:O6"/>
  </mergeCells>
  <conditionalFormatting sqref="B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Баланс</vt:lpstr>
      <vt:lpstr>Расшифровка п 1.2</vt:lpstr>
      <vt:lpstr>Расшифровка 2.1</vt:lpstr>
      <vt:lpstr>Расшифровка п 2.3 </vt:lpstr>
      <vt:lpstr>Расшифровка п. 6.2</vt:lpstr>
      <vt:lpstr>ДДС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2017-11-01T04:29:28Z</cp:lastPrinted>
  <dcterms:created xsi:type="dcterms:W3CDTF">2017-10-19T04:53:35Z</dcterms:created>
  <dcterms:modified xsi:type="dcterms:W3CDTF">2018-05-11T08:27:21Z</dcterms:modified>
</cp:coreProperties>
</file>